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55" windowWidth="16605" windowHeight="9435" activeTab="0"/>
  </bookViews>
  <sheets>
    <sheet name="прил2" sheetId="1" r:id="rId1"/>
    <sheet name="прил4" sheetId="2" r:id="rId2"/>
  </sheets>
  <definedNames>
    <definedName name="_xlnm.Print_Titles" localSheetId="1">'прил4'!$12:$12</definedName>
    <definedName name="_xlnm.Print_Area" localSheetId="0">'прил2'!$A$1:$E$32</definedName>
    <definedName name="_xlnm.Print_Area" localSheetId="1">'прил4'!$A$1:$E$67</definedName>
  </definedNames>
  <calcPr fullCalcOnLoad="1"/>
</workbook>
</file>

<file path=xl/sharedStrings.xml><?xml version="1.0" encoding="utf-8"?>
<sst xmlns="http://schemas.openxmlformats.org/spreadsheetml/2006/main" count="175" uniqueCount="170">
  <si>
    <t>Наименование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</si>
  <si>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</si>
  <si>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</si>
  <si>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</si>
  <si>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</si>
  <si>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</si>
  <si>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</si>
  <si>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</si>
  <si>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</si>
  <si>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1 08 00000 00 0000 000</t>
  </si>
  <si>
    <t>ГОСУДАРСТВЕННАЯ ПОШЛИНА</t>
  </si>
  <si>
    <t>1 11 00000 00 0000 000</t>
  </si>
  <si>
    <t>1 11 05000 00 0000 120</t>
  </si>
  <si>
    <t>1 14 00000 00 0000 000</t>
  </si>
  <si>
    <t>ДОХОДЫ ОТ ПРОДАЖИ МАТЕРИАЛЬНЫХ И НЕМАТЕРИАЛЬНЫХ АКТИВОВ</t>
  </si>
  <si>
    <t>1 14 06000 00 0000 430</t>
  </si>
  <si>
    <t>1 14 06010 00 0000 430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</si>
  <si>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</si>
  <si>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</si>
  <si>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ШТРАФЫ, САНКЦИИ, ВОЗМЕЩЕНИЕ УЩЕРБА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</si>
  <si>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</si>
  <si>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1 16 00000 00 0000 000</t>
  </si>
  <si>
    <t>1 16 32000 00 0000 140</t>
  </si>
  <si>
    <t>1 16 32000 10 0000 140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</si>
  <si>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</si>
  <si>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000 01  00  00  00  00  0000  000</t>
  </si>
  <si>
    <t>ИСТОЧНИКИ ВНУТРЕННЕГО ФИНАНСИРОВАНИЯ ДЕФИЦИТОВ  БЮДЖЕТОВ</t>
  </si>
  <si>
    <t>000 01  02  00  00  00  0000  000</t>
  </si>
  <si>
    <t>000 01  02  00  00  00  0000  700</t>
  </si>
  <si>
    <t>Получение кредитов от кредитных организаций в  валюте Российской Федерации</t>
  </si>
  <si>
    <t>000 01  02  00  00  00  0000  800</t>
  </si>
  <si>
    <t>Погашение кредитов, предоставленных кредитными  организациями в валюте Российской Федерации</t>
  </si>
  <si>
    <t>000 01  03  01  00  00  0000  000</t>
  </si>
  <si>
    <t>Бюджетные кредиты от других бюджетов бюджетной  системы Российской Федерации</t>
  </si>
  <si>
    <t>000 01  03  01  00  00  0000  700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</si>
  <si>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</si>
  <si>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000 01  03  01  00  00  0000  800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</si>
  <si>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</si>
  <si>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</si>
  <si>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</si>
  <si>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</si>
  <si>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</si>
  <si>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</si>
  <si>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</si>
  <si>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</si>
  <si>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</si>
  <si>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</si>
  <si>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</si>
  <si>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</si>
  <si>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</si>
  <si>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</si>
  <si>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</si>
  <si>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000 01  02  00  00  10  0000  710</t>
  </si>
  <si>
    <t>Получение кредитов от кредитных организаций  бюджетами поселений в валюте  Российской Федерации</t>
  </si>
  <si>
    <t>000 01  02  00  00  10  0000  810</t>
  </si>
  <si>
    <t>Погашение бюджетами поселений  кредитов от кредитных организаций в валюте  Российской Федерации</t>
  </si>
  <si>
    <t>000 01  03  01  00  10  0000  710</t>
  </si>
  <si>
    <t>Получение кредитов от других бюджетов  бюджетной системы Российской Федерации  бюджетами поселений в валюте  Российской Федерации</t>
  </si>
  <si>
    <t>000 01  03  01  00  10  0000  810</t>
  </si>
  <si>
    <t>Погашение бюджетами поселений  кредитов от других бюджетов бюджетной системы  Российской Федерации в валюте Российской  Федерации</t>
  </si>
  <si>
    <t>000 01  05  02  01  10  0000  510</t>
  </si>
  <si>
    <t>000 01  05  02  01  10  0000  610</t>
  </si>
  <si>
    <t>2 00 00000 00 0000 000</t>
  </si>
  <si>
    <t>2 02 00000 00 0000 000</t>
  </si>
  <si>
    <t>Прочие субсидии</t>
  </si>
  <si>
    <t>2 02 03999 00 0000 151</t>
  </si>
  <si>
    <t>Прочие субвенции</t>
  </si>
  <si>
    <t>Прочие безвозмездные поступления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</si>
  <si>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</si>
  <si>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</si>
  <si>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</si>
  <si>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</si>
  <si>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</si>
  <si>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</si>
  <si>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</si>
  <si>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</si>
  <si>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</si>
  <si>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</si>
  <si>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</si>
  <si>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</si>
  <si>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</si>
  <si>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</si>
  <si>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</si>
  <si>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</si>
  <si>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</si>
  <si>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2 02 03999 10 0000 151</t>
  </si>
  <si>
    <t>Прочие субвенции бюджетам поселений</t>
  </si>
  <si>
    <t>Иные межбюджетные трасферты</t>
  </si>
  <si>
    <t>Доходы бюджета - ИТОГО</t>
  </si>
  <si>
    <t xml:space="preserve"> Доходы     от    продажи    земельных    участков, государственная  собственность  на   которые не  разграничена</t>
  </si>
  <si>
    <t>Код группы, подгруппы, статьи и вида источников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</si>
  <si>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</si>
  <si>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</si>
  <si>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1 06 06040 00 0000 110</t>
  </si>
  <si>
    <t xml:space="preserve">Земельный налог с организаций </t>
  </si>
  <si>
    <t>1 06 06030 00 0000 110</t>
  </si>
  <si>
    <t>1 06 06033 10 0000 110</t>
  </si>
  <si>
    <t>Земельный налог с организаций, обладающих земельным участком, расположенным в границах сельских  поселений</t>
  </si>
  <si>
    <t>1 06 06043 10 0000 110</t>
  </si>
  <si>
    <t>Земельный налог с физических лиц</t>
  </si>
  <si>
    <t xml:space="preserve">Земельный налог </t>
  </si>
  <si>
    <t>Увеличение прочих остатков денежных средств  бюджетов сельских поселений</t>
  </si>
  <si>
    <t>Уменьшение прочих остатков денежных средств 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</si>
  <si>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</si>
  <si>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</si>
  <si>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</si>
  <si>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Глушковского района  Курской области</t>
  </si>
  <si>
    <t>Прочие безвозмездные поступления в бюджеты сельских поселений</t>
  </si>
  <si>
    <t xml:space="preserve">Глушковского района Курской области  </t>
  </si>
  <si>
    <t>рублей</t>
  </si>
  <si>
    <t>к решению Собрания Депутатов Карыжского сельсовета</t>
  </si>
  <si>
    <t xml:space="preserve">                  к решению Собрания Депутатов Карыжского сельсовета </t>
  </si>
  <si>
    <t>1 01 02030 01 0000 110</t>
  </si>
  <si>
    <t>1 11 05025 10 0000 120</t>
  </si>
  <si>
    <t>1 11 05020 00 0000 120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</si>
  <si>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</si>
  <si>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</si>
  <si>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</si>
  <si>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Субвенции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</si>
  <si>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</si>
  <si>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Прочие субсидии бюджетам сельских поселений</t>
  </si>
  <si>
    <t xml:space="preserve">Прочие безвозмездные поступления в бюджеты сельских поселений </t>
  </si>
  <si>
    <t>2 07 00000 00 0000 000</t>
  </si>
  <si>
    <t xml:space="preserve">Кредиты кредитных организаций в валюте  </t>
  </si>
  <si>
    <t>2 02 25467 10 0000 151</t>
  </si>
  <si>
    <t>Субсидии бюджетам сельских поселений на обеспечение развития и укрепления материально-техническорй базы домов культуры в населенных пунктах с числом жителей до 50 тасяч человек</t>
  </si>
  <si>
    <t>2 02 25467 00 0000 151</t>
  </si>
  <si>
    <t>2 02 10000 00 0000 150</t>
  </si>
  <si>
    <t>2 02 15002 00 0000 150</t>
  </si>
  <si>
    <t>2 02 15002 10 0000 150</t>
  </si>
  <si>
    <t>2 02 30000 00 0000 150</t>
  </si>
  <si>
    <t>2 02 35118 00 0000 150</t>
  </si>
  <si>
    <t>2 02 35118 10 0000 150</t>
  </si>
  <si>
    <t>2 02 20000 00 0000 150</t>
  </si>
  <si>
    <t>2 02 29999 00 0000150</t>
  </si>
  <si>
    <t>2 02 29999 10 0000150</t>
  </si>
  <si>
    <t>2 07 05000 10 0000 150</t>
  </si>
  <si>
    <t>2 07 05030 10 0000 150</t>
  </si>
  <si>
    <t>2 02 40000 00 0000 150</t>
  </si>
  <si>
    <t>2 02 40014 00 0000 150</t>
  </si>
  <si>
    <t>2 02 40014 10 0000 150</t>
  </si>
  <si>
    <t>ЗАДОЛЖЕННОСТЬ И ПЕРЕРАСЧЕТЫ ПО ОТМЕНЕННЫМ НАЛОГАМ, СБОРАМ И ИНЫМ ОБЯЗАТЕЛЬНЫМ ПЛАТЕЖАМ</t>
  </si>
  <si>
    <t>1 09 00000 00 0000 000</t>
  </si>
  <si>
    <t>Налоги на имущество</t>
  </si>
  <si>
    <t>1 09 04000 00 0000 110</t>
  </si>
  <si>
    <t>Земельный налог (по обязательствам, возникшим до 1 января 2006 года)</t>
  </si>
  <si>
    <t>1 09 04050 00 0000 110</t>
  </si>
  <si>
    <t>Земельный налог (по обязательствам, возникшим до 1 января 2006 года), мобилизуемый на территориях сельских поселений</t>
  </si>
  <si>
    <t xml:space="preserve">1 09 04053 10 0000 110
</t>
  </si>
  <si>
    <t>Сумма  на 2020 год</t>
  </si>
  <si>
    <t>Сумма на 2020 год</t>
  </si>
  <si>
    <t xml:space="preserve">                                                                                                                                          Приложение № 2</t>
  </si>
  <si>
    <t>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</si>
  <si>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</si>
  <si>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</si>
  <si>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</si>
  <si>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Земельный налог с физических лиц, обладающих земельным участком, расположенным в границах сельских поселений</t>
  </si>
  <si>
    <t>Сумма  на 2024 год</t>
  </si>
  <si>
    <t>Сумма на 2024 год</t>
  </si>
  <si>
    <t>Приложение №4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</si>
  <si>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</si>
  <si>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Курской области на 2023 год и плановый период 2024 и 2025 годов "</t>
  </si>
  <si>
    <t xml:space="preserve">Поступления доходов в бюджет муниципального образования "Карыжский сельсовет" Глушковского района Курской области и межбюджетных трансфертов, получаемых из других бюджетов бюджетной системы Российской Федерации, в плановом периоде 2024 и 2025 годов </t>
  </si>
  <si>
    <t>Сумма  на 2025 год</t>
  </si>
  <si>
    <t>Сумма на 2025 год</t>
  </si>
  <si>
    <t>Источники внутреннего финансирования дефицита бюджета Карыжского сельсовета  Глушковского района Курской области на плановый период 2024 и 2025 годов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</si>
  <si>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</si>
  <si>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</si>
  <si>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"О бюджете муниципального образования "Карыжский сельсовет"  Глушковского района</t>
  </si>
  <si>
    <t>от 26 декабря 2022 года №63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</si>
</sst>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0.000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b/>
      <sz val="11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8" fillId="0" borderId="0">
      <alignment/>
      <protection/>
    </xf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3" fillId="0" borderId="0" xfId="0" applyFont="1" applyFill="1" applyAlignment="1">
      <alignment/>
    </xf>
    <xf numFmtId="0" fontId="26" fillId="0" borderId="0" xfId="56" applyFont="1" applyFill="1" applyAlignment="1">
      <alignment vertical="top"/>
      <protection/>
    </xf>
    <xf numFmtId="0" fontId="29" fillId="0" borderId="0" xfId="53" applyFont="1" applyAlignment="1">
      <alignment horizontal="center"/>
      <protection/>
    </xf>
    <xf numFmtId="0" fontId="0" fillId="0" borderId="0" xfId="53">
      <alignment/>
      <protection/>
    </xf>
    <xf numFmtId="0" fontId="29" fillId="0" borderId="0" xfId="53" applyFont="1" applyAlignment="1">
      <alignment horizontal="right"/>
      <protection/>
    </xf>
    <xf numFmtId="0" fontId="24" fillId="0" borderId="0" xfId="53" applyFont="1">
      <alignment/>
      <protection/>
    </xf>
    <xf numFmtId="181" fontId="29" fillId="0" borderId="0" xfId="53" applyNumberFormat="1" applyFont="1">
      <alignment/>
      <protection/>
    </xf>
    <xf numFmtId="0" fontId="32" fillId="0" borderId="0" xfId="53" applyFont="1">
      <alignment/>
      <protection/>
    </xf>
    <xf numFmtId="0" fontId="33" fillId="0" borderId="0" xfId="53" applyFont="1" applyAlignment="1">
      <alignment vertical="center"/>
      <protection/>
    </xf>
    <xf numFmtId="0" fontId="29" fillId="0" borderId="0" xfId="53" applyFont="1" applyAlignment="1">
      <alignment vertical="center" wrapText="1"/>
      <protection/>
    </xf>
    <xf numFmtId="0" fontId="29" fillId="0" borderId="0" xfId="53" applyFont="1">
      <alignment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0" fillId="0" borderId="0" xfId="53" applyFont="1" applyAlignment="1">
      <alignment horizontal="center"/>
      <protection/>
    </xf>
    <xf numFmtId="0" fontId="22" fillId="0" borderId="0" xfId="53" applyFont="1">
      <alignment/>
      <protection/>
    </xf>
    <xf numFmtId="181" fontId="20" fillId="0" borderId="0" xfId="53" applyNumberFormat="1" applyFont="1">
      <alignment/>
      <protection/>
    </xf>
    <xf numFmtId="0" fontId="0" fillId="0" borderId="0" xfId="53" applyAlignment="1">
      <alignment vertical="center"/>
      <protection/>
    </xf>
    <xf numFmtId="0" fontId="9" fillId="0" borderId="0" xfId="53" applyFont="1" applyAlignment="1">
      <alignment vertical="center"/>
      <protection/>
    </xf>
    <xf numFmtId="0" fontId="21" fillId="0" borderId="0" xfId="53" applyFont="1" applyAlignment="1">
      <alignment horizontal="center" vertical="center"/>
      <protection/>
    </xf>
    <xf numFmtId="0" fontId="29" fillId="0" borderId="0" xfId="53" applyFont="1" applyAlignment="1">
      <alignment horizontal="left"/>
      <protection/>
    </xf>
    <xf numFmtId="0" fontId="27" fillId="0" borderId="0" xfId="53" applyFont="1">
      <alignment/>
      <protection/>
    </xf>
    <xf numFmtId="0" fontId="34" fillId="0" borderId="0" xfId="53" applyFont="1" applyAlignment="1">
      <alignment horizontal="center"/>
      <protection/>
    </xf>
    <xf numFmtId="0" fontId="34" fillId="0" borderId="0" xfId="53" applyFont="1" applyAlignment="1">
      <alignment horizontal="left"/>
      <protection/>
    </xf>
    <xf numFmtId="181" fontId="23" fillId="0" borderId="0" xfId="53" applyNumberFormat="1" applyFont="1">
      <alignment/>
      <protection/>
    </xf>
    <xf numFmtId="0" fontId="20" fillId="0" borderId="0" xfId="53" applyFont="1">
      <alignment/>
      <protection/>
    </xf>
    <xf numFmtId="0" fontId="20" fillId="0" borderId="0" xfId="53" applyFont="1" applyAlignment="1">
      <alignment horizontal="right"/>
      <protection/>
    </xf>
    <xf numFmtId="0" fontId="35" fillId="0" borderId="0" xfId="53" applyFont="1">
      <alignment/>
      <protection/>
    </xf>
    <xf numFmtId="0" fontId="22" fillId="0" borderId="0" xfId="53" applyFont="1" applyAlignment="1">
      <alignment horizontal="center"/>
      <protection/>
    </xf>
    <xf numFmtId="0" fontId="22" fillId="0" borderId="0" xfId="53" applyFont="1" applyAlignment="1">
      <alignment horizontal="left"/>
      <protection/>
    </xf>
    <xf numFmtId="181" fontId="22" fillId="0" borderId="0" xfId="53" applyNumberFormat="1" applyFont="1">
      <alignment/>
      <protection/>
    </xf>
    <xf numFmtId="0" fontId="36" fillId="0" borderId="0" xfId="53" applyFont="1">
      <alignment/>
      <protection/>
    </xf>
    <xf numFmtId="0" fontId="37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37" fillId="24" borderId="10" xfId="0" applyNumberFormat="1" applyFont="1" applyFill="1" applyBorder="1" applyAlignment="1">
      <alignment horizontal="center"/>
    </xf>
    <xf numFmtId="49" fontId="23" fillId="24" borderId="10" xfId="0" applyNumberFormat="1" applyFont="1" applyFill="1" applyBorder="1" applyAlignment="1">
      <alignment horizontal="center" vertical="center"/>
    </xf>
    <xf numFmtId="49" fontId="37" fillId="24" borderId="10" xfId="0" applyNumberFormat="1" applyFont="1" applyFill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/>
    </xf>
    <xf numFmtId="49" fontId="38" fillId="24" borderId="10" xfId="58" applyNumberFormat="1" applyFont="1" applyFill="1" applyBorder="1" applyAlignment="1">
      <alignment horizontal="center"/>
      <protection/>
    </xf>
    <xf numFmtId="0" fontId="39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37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30" fillId="24" borderId="10" xfId="0" applyFont="1" applyFill="1" applyBorder="1" applyAlignment="1">
      <alignment vertical="center"/>
    </xf>
    <xf numFmtId="0" fontId="30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top" wrapText="1"/>
    </xf>
    <xf numFmtId="0" fontId="37" fillId="24" borderId="10" xfId="0" applyFont="1" applyFill="1" applyBorder="1" applyAlignment="1">
      <alignment vertical="top" wrapText="1"/>
    </xf>
    <xf numFmtId="0" fontId="23" fillId="24" borderId="10" xfId="0" applyFont="1" applyFill="1" applyBorder="1" applyAlignment="1">
      <alignment vertical="center" wrapText="1"/>
    </xf>
    <xf numFmtId="0" fontId="23" fillId="24" borderId="10" xfId="0" applyFont="1" applyFill="1" applyBorder="1" applyAlignment="1">
      <alignment vertical="top" wrapText="1"/>
    </xf>
    <xf numFmtId="0" fontId="23" fillId="24" borderId="10" xfId="0" applyNumberFormat="1" applyFont="1" applyFill="1" applyBorder="1" applyAlignment="1">
      <alignment horizontal="left" vertical="center" wrapText="1"/>
    </xf>
    <xf numFmtId="0" fontId="37" fillId="24" borderId="10" xfId="0" applyFont="1" applyFill="1" applyBorder="1" applyAlignment="1">
      <alignment vertical="center" wrapText="1"/>
    </xf>
    <xf numFmtId="0" fontId="38" fillId="24" borderId="10" xfId="58" applyFont="1" applyFill="1" applyBorder="1" applyAlignment="1">
      <alignment/>
      <protection/>
    </xf>
    <xf numFmtId="0" fontId="38" fillId="24" borderId="10" xfId="58" applyFont="1" applyFill="1" applyBorder="1" applyAlignment="1">
      <alignment wrapText="1"/>
      <protection/>
    </xf>
    <xf numFmtId="0" fontId="37" fillId="24" borderId="10" xfId="0" applyFont="1" applyFill="1" applyBorder="1" applyAlignment="1">
      <alignment horizontal="left" vertical="center"/>
    </xf>
    <xf numFmtId="0" fontId="30" fillId="0" borderId="10" xfId="0" applyFont="1" applyBorder="1" applyAlignment="1">
      <alignment horizontal="justify" vertical="top" wrapText="1"/>
    </xf>
    <xf numFmtId="0" fontId="30" fillId="0" borderId="10" xfId="0" applyFont="1" applyBorder="1" applyAlignment="1">
      <alignment vertical="top" wrapText="1"/>
    </xf>
    <xf numFmtId="181" fontId="37" fillId="0" borderId="10" xfId="0" applyNumberFormat="1" applyFont="1" applyFill="1" applyBorder="1" applyAlignment="1">
      <alignment horizontal="center" vertical="center"/>
    </xf>
    <xf numFmtId="181" fontId="23" fillId="0" borderId="10" xfId="0" applyNumberFormat="1" applyFont="1" applyFill="1" applyBorder="1" applyAlignment="1">
      <alignment horizontal="center" vertical="center"/>
    </xf>
    <xf numFmtId="0" fontId="29" fillId="0" borderId="0" xfId="53" applyFont="1" applyAlignment="1">
      <alignment/>
      <protection/>
    </xf>
    <xf numFmtId="0" fontId="40" fillId="0" borderId="0" xfId="53" applyFont="1" applyAlignment="1">
      <alignment horizontal="center"/>
      <protection/>
    </xf>
    <xf numFmtId="0" fontId="39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0" fontId="30" fillId="0" borderId="10" xfId="0" applyFont="1" applyBorder="1" applyAlignment="1">
      <alignment/>
    </xf>
    <xf numFmtId="181" fontId="29" fillId="0" borderId="0" xfId="53" applyNumberFormat="1" applyFont="1" applyAlignment="1">
      <alignment horizontal="right"/>
      <protection/>
    </xf>
    <xf numFmtId="181" fontId="40" fillId="0" borderId="10" xfId="53" applyNumberFormat="1" applyFont="1" applyBorder="1" applyAlignment="1">
      <alignment horizontal="center" vertical="center" wrapText="1"/>
      <protection/>
    </xf>
    <xf numFmtId="0" fontId="23" fillId="0" borderId="10" xfId="53" applyFont="1" applyBorder="1" applyAlignment="1">
      <alignment horizontal="center" vertical="center" wrapText="1"/>
      <protection/>
    </xf>
    <xf numFmtId="187" fontId="23" fillId="25" borderId="10" xfId="57" applyNumberFormat="1" applyFont="1" applyFill="1" applyBorder="1" applyAlignment="1">
      <alignment horizontal="center" vertical="center" wrapText="1"/>
      <protection/>
    </xf>
    <xf numFmtId="49" fontId="24" fillId="26" borderId="10" xfId="54" applyNumberFormat="1" applyFont="1" applyFill="1" applyBorder="1" applyAlignment="1">
      <alignment horizontal="center" vertical="center"/>
      <protection/>
    </xf>
    <xf numFmtId="0" fontId="24" fillId="26" borderId="10" xfId="54" applyFont="1" applyFill="1" applyBorder="1" applyAlignment="1">
      <alignment vertical="center" wrapText="1"/>
      <protection/>
    </xf>
    <xf numFmtId="49" fontId="24" fillId="4" borderId="10" xfId="54" applyNumberFormat="1" applyFont="1" applyFill="1" applyBorder="1" applyAlignment="1">
      <alignment horizontal="center" vertical="center"/>
      <protection/>
    </xf>
    <xf numFmtId="0" fontId="24" fillId="4" borderId="10" xfId="54" applyFont="1" applyFill="1" applyBorder="1" applyAlignment="1">
      <alignment vertical="center" wrapText="1"/>
      <protection/>
    </xf>
    <xf numFmtId="49" fontId="24" fillId="0" borderId="10" xfId="54" applyNumberFormat="1" applyFont="1" applyBorder="1" applyAlignment="1">
      <alignment horizontal="center" vertical="center"/>
      <protection/>
    </xf>
    <xf numFmtId="0" fontId="24" fillId="0" borderId="10" xfId="54" applyFont="1" applyBorder="1" applyAlignment="1">
      <alignment vertical="center" wrapText="1"/>
      <protection/>
    </xf>
    <xf numFmtId="2" fontId="24" fillId="26" borderId="10" xfId="55" applyNumberFormat="1" applyFont="1" applyFill="1" applyBorder="1" applyAlignment="1">
      <alignment vertical="center"/>
      <protection/>
    </xf>
    <xf numFmtId="2" fontId="24" fillId="0" borderId="10" xfId="55" applyNumberFormat="1" applyFont="1" applyFill="1" applyBorder="1" applyAlignment="1">
      <alignment vertical="center"/>
      <protection/>
    </xf>
    <xf numFmtId="4" fontId="37" fillId="24" borderId="10" xfId="0" applyNumberFormat="1" applyFont="1" applyFill="1" applyBorder="1" applyAlignment="1">
      <alignment horizontal="center" vertical="center" wrapText="1"/>
    </xf>
    <xf numFmtId="4" fontId="23" fillId="24" borderId="10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37" fillId="24" borderId="10" xfId="0" applyNumberFormat="1" applyFont="1" applyFill="1" applyBorder="1" applyAlignment="1">
      <alignment horizontal="center" vertical="center"/>
    </xf>
    <xf numFmtId="4" fontId="23" fillId="24" borderId="10" xfId="0" applyNumberFormat="1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49" fontId="23" fillId="24" borderId="10" xfId="0" applyNumberFormat="1" applyFont="1" applyFill="1" applyBorder="1" applyAlignment="1">
      <alignment horizontal="center" vertical="center" wrapText="1"/>
    </xf>
    <xf numFmtId="0" fontId="34" fillId="24" borderId="0" xfId="0" applyFont="1" applyFill="1" applyAlignment="1">
      <alignment/>
    </xf>
    <xf numFmtId="0" fontId="40" fillId="0" borderId="10" xfId="53" applyFont="1" applyBorder="1" applyAlignment="1">
      <alignment horizontal="center" vertical="center" wrapText="1"/>
      <protection/>
    </xf>
    <xf numFmtId="0" fontId="40" fillId="0" borderId="10" xfId="53" applyFont="1" applyBorder="1" applyAlignment="1">
      <alignment horizontal="center" vertical="center"/>
      <protection/>
    </xf>
    <xf numFmtId="0" fontId="39" fillId="0" borderId="10" xfId="0" applyFont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left" vertical="center" wrapText="1"/>
    </xf>
    <xf numFmtId="4" fontId="23" fillId="24" borderId="12" xfId="0" applyNumberFormat="1" applyFont="1" applyFill="1" applyBorder="1" applyAlignment="1">
      <alignment horizontal="center" vertical="center"/>
    </xf>
    <xf numFmtId="0" fontId="40" fillId="0" borderId="0" xfId="53" applyFont="1" applyAlignment="1">
      <alignment horizontal="right"/>
      <protection/>
    </xf>
    <xf numFmtId="0" fontId="31" fillId="0" borderId="0" xfId="53" applyFont="1" applyAlignment="1">
      <alignment horizontal="center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30" fillId="0" borderId="0" xfId="53" applyFont="1" applyAlignment="1">
      <alignment horizontal="right" vertical="center"/>
      <protection/>
    </xf>
    <xf numFmtId="0" fontId="0" fillId="0" borderId="0" xfId="53" applyAlignment="1">
      <alignment horizontal="right" vertical="center"/>
      <protection/>
    </xf>
    <xf numFmtId="49" fontId="24" fillId="27" borderId="0" xfId="0" applyNumberFormat="1" applyFont="1" applyFill="1" applyBorder="1" applyAlignment="1">
      <alignment horizontal="right" vertical="center" wrapText="1"/>
    </xf>
    <xf numFmtId="0" fontId="24" fillId="27" borderId="0" xfId="0" applyFont="1" applyFill="1" applyBorder="1" applyAlignment="1">
      <alignment horizontal="right" vertical="center" wrapText="1"/>
    </xf>
    <xf numFmtId="0" fontId="30" fillId="0" borderId="0" xfId="53" applyFont="1" applyAlignment="1">
      <alignment horizontal="right"/>
      <protection/>
    </xf>
    <xf numFmtId="49" fontId="34" fillId="24" borderId="0" xfId="0" applyNumberFormat="1" applyFont="1" applyFill="1" applyBorder="1" applyAlignment="1">
      <alignment horizontal="right" vertical="top" wrapText="1"/>
    </xf>
    <xf numFmtId="0" fontId="24" fillId="0" borderId="0" xfId="53" applyFont="1" applyAlignment="1">
      <alignment horizontal="right"/>
      <protection/>
    </xf>
    <xf numFmtId="0" fontId="37" fillId="24" borderId="10" xfId="0" applyFont="1" applyFill="1" applyBorder="1" applyAlignment="1">
      <alignment horizontal="center" vertical="center" wrapText="1"/>
    </xf>
    <xf numFmtId="0" fontId="34" fillId="24" borderId="0" xfId="0" applyFont="1" applyFill="1" applyBorder="1" applyAlignment="1">
      <alignment horizontal="right" vertical="center" wrapText="1"/>
    </xf>
    <xf numFmtId="49" fontId="34" fillId="24" borderId="0" xfId="0" applyNumberFormat="1" applyFont="1" applyFill="1" applyBorder="1" applyAlignment="1">
      <alignment horizontal="right" vertical="center" wrapText="1"/>
    </xf>
    <xf numFmtId="0" fontId="31" fillId="0" borderId="0" xfId="53" applyFont="1" applyAlignment="1">
      <alignment horizontal="center" vertical="center"/>
      <protection/>
    </xf>
    <xf numFmtId="0" fontId="31" fillId="24" borderId="0" xfId="53" applyFont="1" applyFill="1" applyAlignment="1">
      <alignment horizontal="center" vertical="center" wrapText="1"/>
      <protection/>
    </xf>
    <xf numFmtId="0" fontId="40" fillId="0" borderId="0" xfId="53" applyFont="1" applyAlignment="1">
      <alignment horizontal="righ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Рыльск(уточнение 8)" xfId="53"/>
    <cellStyle name="Обычный_прил (1 23 12 2008)" xfId="54"/>
    <cellStyle name="Обычный_прил 1 по новой БК" xfId="55"/>
    <cellStyle name="Обычный_Прил.1,2,3-2009" xfId="56"/>
    <cellStyle name="Обычный_Прил.1,2,3-2009_Бюджет2014_Рыльск(уточнение 8)" xfId="57"/>
    <cellStyle name="Обычный_прил5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44"/>
  <sheetViews>
    <sheetView tabSelected="1" view="pageBreakPreview" zoomScale="75" zoomScaleSheetLayoutView="75" zoomScalePageLayoutView="0" workbookViewId="0" topLeftCell="A1">
      <selection activeCell="K30" sqref="K30"/>
    </sheetView>
  </sheetViews>
  <sheetFormatPr defaultColWidth="9.140625" defaultRowHeight="15"/>
  <cols>
    <col min="1" max="1" width="35.140625" style="22" customWidth="1"/>
    <col min="2" max="2" width="47.28125" style="23" customWidth="1"/>
    <col min="3" max="3" width="33.8515625" style="23" hidden="1" customWidth="1"/>
    <col min="4" max="4" width="30.140625" style="23" customWidth="1"/>
    <col min="5" max="5" width="26.8515625" style="24" customWidth="1"/>
    <col min="6" max="16384" width="9.140625" style="21" customWidth="1"/>
  </cols>
  <sheetData>
    <row r="1" spans="2:5" s="4" customFormat="1" ht="15">
      <c r="B1" s="94" t="s">
        <v>151</v>
      </c>
      <c r="C1" s="94"/>
      <c r="D1" s="94"/>
      <c r="E1" s="95"/>
    </row>
    <row r="2" spans="1:8" s="1" customFormat="1" ht="15.75" customHeight="1">
      <c r="A2" s="96" t="s">
        <v>110</v>
      </c>
      <c r="B2" s="96"/>
      <c r="C2" s="96"/>
      <c r="D2" s="96"/>
      <c r="E2" s="96"/>
      <c r="F2" s="12"/>
      <c r="G2" s="12"/>
      <c r="H2" s="12"/>
    </row>
    <row r="3" spans="1:8" s="1" customFormat="1" ht="15.75" customHeight="1">
      <c r="A3" s="96" t="s">
        <v>108</v>
      </c>
      <c r="B3" s="96"/>
      <c r="C3" s="96"/>
      <c r="D3" s="96"/>
      <c r="E3" s="96"/>
      <c r="F3" s="12"/>
      <c r="G3" s="12"/>
      <c r="H3" s="12"/>
    </row>
    <row r="4" spans="1:8" s="2" customFormat="1" ht="16.5" customHeight="1">
      <c r="A4" s="97" t="s">
        <v>168</v>
      </c>
      <c r="B4" s="97"/>
      <c r="C4" s="97"/>
      <c r="D4" s="97"/>
      <c r="E4" s="97"/>
      <c r="F4" s="13"/>
      <c r="G4" s="13"/>
      <c r="H4" s="13"/>
    </row>
    <row r="5" spans="1:8" s="2" customFormat="1" ht="16.5" customHeight="1">
      <c r="A5" s="93" t="s">
        <v>161</v>
      </c>
      <c r="B5" s="93"/>
      <c r="C5" s="93"/>
      <c r="D5" s="93"/>
      <c r="E5" s="93"/>
      <c r="F5" s="13"/>
      <c r="G5" s="13"/>
      <c r="H5" s="13"/>
    </row>
    <row r="6" spans="1:5" s="11" customFormat="1" ht="15.75">
      <c r="A6" s="3"/>
      <c r="B6" s="98" t="s">
        <v>169</v>
      </c>
      <c r="C6" s="98"/>
      <c r="D6" s="98"/>
      <c r="E6" s="98"/>
    </row>
    <row r="7" spans="1:5" s="11" customFormat="1" ht="15.75">
      <c r="A7" s="3"/>
      <c r="B7" s="20"/>
      <c r="C7" s="20"/>
      <c r="D7" s="20"/>
      <c r="E7" s="5"/>
    </row>
    <row r="8" spans="1:5" s="25" customFormat="1" ht="18.75">
      <c r="A8" s="92" t="s">
        <v>165</v>
      </c>
      <c r="B8" s="92"/>
      <c r="C8" s="92"/>
      <c r="D8" s="92"/>
      <c r="E8" s="92"/>
    </row>
    <row r="9" spans="1:5" s="25" customFormat="1" ht="27" customHeight="1">
      <c r="A9" s="92"/>
      <c r="B9" s="92"/>
      <c r="C9" s="92"/>
      <c r="D9" s="92"/>
      <c r="E9" s="92"/>
    </row>
    <row r="10" spans="1:5" s="25" customFormat="1" ht="18.75">
      <c r="A10" s="14"/>
      <c r="B10" s="19"/>
      <c r="C10" s="19"/>
      <c r="D10" s="19"/>
      <c r="E10" s="26"/>
    </row>
    <row r="11" spans="1:5" s="25" customFormat="1" ht="18.75">
      <c r="A11" s="14"/>
      <c r="E11" s="91" t="s">
        <v>109</v>
      </c>
    </row>
    <row r="12" spans="1:5" s="27" customFormat="1" ht="39.75" customHeight="1">
      <c r="A12" s="67" t="s">
        <v>90</v>
      </c>
      <c r="B12" s="67" t="s">
        <v>0</v>
      </c>
      <c r="C12" s="68" t="s">
        <v>150</v>
      </c>
      <c r="D12" s="68" t="s">
        <v>158</v>
      </c>
      <c r="E12" s="68" t="s">
        <v>164</v>
      </c>
    </row>
    <row r="13" spans="1:5" s="27" customFormat="1" ht="48.75" customHeight="1">
      <c r="A13" s="69" t="s">
        <v>25</v>
      </c>
      <c r="B13" s="70" t="s">
        <v>26</v>
      </c>
      <c r="C13" s="75">
        <f>C24</f>
        <v>0</v>
      </c>
      <c r="D13" s="75">
        <f>D24</f>
        <v>0</v>
      </c>
      <c r="E13" s="75">
        <f>E24</f>
        <v>0</v>
      </c>
    </row>
    <row r="14" spans="1:5" s="27" customFormat="1" ht="51.75" customHeight="1" hidden="1">
      <c r="A14" s="71" t="s">
        <v>27</v>
      </c>
      <c r="B14" s="72" t="s">
        <v>123</v>
      </c>
      <c r="C14" s="75">
        <f>+C15+C17</f>
        <v>0</v>
      </c>
      <c r="D14" s="75">
        <f>+D15+D17</f>
        <v>0</v>
      </c>
      <c r="E14" s="75">
        <f>+E15+E17</f>
        <v>0</v>
      </c>
    </row>
    <row r="15" spans="1:5" s="27" customFormat="1" ht="63.75" customHeight="1" hidden="1">
      <c r="A15" s="73" t="s">
        <v>28</v>
      </c>
      <c r="B15" s="74" t="s">
        <v>29</v>
      </c>
      <c r="C15" s="75">
        <f>+C16</f>
        <v>0</v>
      </c>
      <c r="D15" s="75">
        <f>+D16</f>
        <v>0</v>
      </c>
      <c r="E15" s="75">
        <f>+E16</f>
        <v>0</v>
      </c>
    </row>
    <row r="16" spans="1:5" s="27" customFormat="1" ht="66.75" customHeight="1" hidden="1">
      <c r="A16" s="73" t="s">
        <v>52</v>
      </c>
      <c r="B16" s="74" t="s">
        <v>53</v>
      </c>
      <c r="C16" s="76">
        <v>0</v>
      </c>
      <c r="D16" s="76">
        <v>0</v>
      </c>
      <c r="E16" s="76">
        <v>0</v>
      </c>
    </row>
    <row r="17" spans="1:5" s="27" customFormat="1" ht="65.25" customHeight="1" hidden="1">
      <c r="A17" s="73" t="s">
        <v>30</v>
      </c>
      <c r="B17" s="74" t="s">
        <v>31</v>
      </c>
      <c r="C17" s="75">
        <f>+C18</f>
        <v>0</v>
      </c>
      <c r="D17" s="75">
        <f>+D18</f>
        <v>0</v>
      </c>
      <c r="E17" s="75">
        <f>+E18</f>
        <v>0</v>
      </c>
    </row>
    <row r="18" spans="1:5" s="27" customFormat="1" ht="53.25" customHeight="1" hidden="1">
      <c r="A18" s="73" t="s">
        <v>54</v>
      </c>
      <c r="B18" s="74" t="s">
        <v>55</v>
      </c>
      <c r="C18" s="76">
        <v>0</v>
      </c>
      <c r="D18" s="76">
        <v>0</v>
      </c>
      <c r="E18" s="76">
        <v>0</v>
      </c>
    </row>
    <row r="19" spans="1:5" s="27" customFormat="1" ht="54" customHeight="1" hidden="1">
      <c r="A19" s="71" t="s">
        <v>32</v>
      </c>
      <c r="B19" s="72" t="s">
        <v>33</v>
      </c>
      <c r="C19" s="75">
        <f>+C20+C22</f>
        <v>0</v>
      </c>
      <c r="D19" s="75">
        <f>+D20+D22</f>
        <v>0</v>
      </c>
      <c r="E19" s="75">
        <f>+E20+E22</f>
        <v>0</v>
      </c>
    </row>
    <row r="20" spans="1:5" s="27" customFormat="1" ht="80.25" customHeight="1" hidden="1">
      <c r="A20" s="73" t="s">
        <v>34</v>
      </c>
      <c r="B20" s="74" t="s">
        <v>35</v>
      </c>
      <c r="C20" s="75">
        <f>C21</f>
        <v>0</v>
      </c>
      <c r="D20" s="75">
        <f>D21</f>
        <v>0</v>
      </c>
      <c r="E20" s="75">
        <f>E21</f>
        <v>0</v>
      </c>
    </row>
    <row r="21" spans="1:5" s="27" customFormat="1" ht="90" customHeight="1" hidden="1">
      <c r="A21" s="73" t="s">
        <v>56</v>
      </c>
      <c r="B21" s="74" t="s">
        <v>57</v>
      </c>
      <c r="C21" s="75">
        <v>0</v>
      </c>
      <c r="D21" s="75">
        <v>0</v>
      </c>
      <c r="E21" s="75">
        <v>0</v>
      </c>
    </row>
    <row r="22" spans="1:5" s="27" customFormat="1" ht="60.75" customHeight="1" hidden="1">
      <c r="A22" s="73" t="s">
        <v>36</v>
      </c>
      <c r="B22" s="74" t="s">
        <v>37</v>
      </c>
      <c r="C22" s="75">
        <f>C23</f>
        <v>0</v>
      </c>
      <c r="D22" s="75">
        <f>D23</f>
        <v>0</v>
      </c>
      <c r="E22" s="75">
        <f>E23</f>
        <v>0</v>
      </c>
    </row>
    <row r="23" spans="1:5" s="27" customFormat="1" ht="60.75" customHeight="1" hidden="1">
      <c r="A23" s="73" t="s">
        <v>58</v>
      </c>
      <c r="B23" s="74" t="s">
        <v>59</v>
      </c>
      <c r="C23" s="76">
        <v>0</v>
      </c>
      <c r="D23" s="76">
        <v>0</v>
      </c>
      <c r="E23" s="76">
        <v>0</v>
      </c>
    </row>
    <row r="24" spans="1:5" s="27" customFormat="1" ht="36" customHeight="1">
      <c r="A24" s="71" t="s">
        <v>38</v>
      </c>
      <c r="B24" s="72" t="s">
        <v>39</v>
      </c>
      <c r="C24" s="75">
        <f>C25+C29</f>
        <v>0</v>
      </c>
      <c r="D24" s="75">
        <f>D25+D29</f>
        <v>0</v>
      </c>
      <c r="E24" s="75">
        <f>E25+E29</f>
        <v>0</v>
      </c>
    </row>
    <row r="25" spans="1:5" s="27" customFormat="1" ht="37.5" customHeight="1">
      <c r="A25" s="73" t="s">
        <v>40</v>
      </c>
      <c r="B25" s="74" t="s">
        <v>41</v>
      </c>
      <c r="C25" s="75">
        <f aca="true" t="shared" si="0" ref="C25:E27">C26</f>
        <v>-2035797</v>
      </c>
      <c r="D25" s="75">
        <f t="shared" si="0"/>
        <v>-1178852</v>
      </c>
      <c r="E25" s="75">
        <f t="shared" si="0"/>
        <v>-1165091</v>
      </c>
    </row>
    <row r="26" spans="1:5" s="27" customFormat="1" ht="37.5" customHeight="1">
      <c r="A26" s="73" t="s">
        <v>42</v>
      </c>
      <c r="B26" s="74" t="s">
        <v>43</v>
      </c>
      <c r="C26" s="75">
        <f t="shared" si="0"/>
        <v>-2035797</v>
      </c>
      <c r="D26" s="75">
        <f t="shared" si="0"/>
        <v>-1178852</v>
      </c>
      <c r="E26" s="75">
        <f t="shared" si="0"/>
        <v>-1165091</v>
      </c>
    </row>
    <row r="27" spans="1:5" s="27" customFormat="1" ht="38.25" customHeight="1">
      <c r="A27" s="73" t="s">
        <v>44</v>
      </c>
      <c r="B27" s="74" t="s">
        <v>45</v>
      </c>
      <c r="C27" s="75">
        <f t="shared" si="0"/>
        <v>-2035797</v>
      </c>
      <c r="D27" s="75">
        <f t="shared" si="0"/>
        <v>-1178852</v>
      </c>
      <c r="E27" s="75">
        <f t="shared" si="0"/>
        <v>-1165091</v>
      </c>
    </row>
    <row r="28" spans="1:5" s="27" customFormat="1" ht="37.5" customHeight="1">
      <c r="A28" s="73" t="s">
        <v>60</v>
      </c>
      <c r="B28" s="74" t="s">
        <v>101</v>
      </c>
      <c r="C28" s="76">
        <v>-2035797</v>
      </c>
      <c r="D28" s="76">
        <v>-1178852</v>
      </c>
      <c r="E28" s="76">
        <v>-1165091</v>
      </c>
    </row>
    <row r="29" spans="1:5" s="27" customFormat="1" ht="30" customHeight="1">
      <c r="A29" s="73" t="s">
        <v>46</v>
      </c>
      <c r="B29" s="74" t="s">
        <v>47</v>
      </c>
      <c r="C29" s="75">
        <f aca="true" t="shared" si="1" ref="C29:E31">C30</f>
        <v>2035797</v>
      </c>
      <c r="D29" s="75">
        <f t="shared" si="1"/>
        <v>1178852</v>
      </c>
      <c r="E29" s="75">
        <f t="shared" si="1"/>
        <v>1165091</v>
      </c>
    </row>
    <row r="30" spans="1:5" s="27" customFormat="1" ht="41.25" customHeight="1">
      <c r="A30" s="73" t="s">
        <v>48</v>
      </c>
      <c r="B30" s="74" t="s">
        <v>49</v>
      </c>
      <c r="C30" s="75">
        <f t="shared" si="1"/>
        <v>2035797</v>
      </c>
      <c r="D30" s="75">
        <f t="shared" si="1"/>
        <v>1178852</v>
      </c>
      <c r="E30" s="75">
        <f t="shared" si="1"/>
        <v>1165091</v>
      </c>
    </row>
    <row r="31" spans="1:5" s="27" customFormat="1" ht="31.5">
      <c r="A31" s="73" t="s">
        <v>50</v>
      </c>
      <c r="B31" s="74" t="s">
        <v>51</v>
      </c>
      <c r="C31" s="75">
        <f t="shared" si="1"/>
        <v>2035797</v>
      </c>
      <c r="D31" s="75">
        <f t="shared" si="1"/>
        <v>1178852</v>
      </c>
      <c r="E31" s="75">
        <f t="shared" si="1"/>
        <v>1165091</v>
      </c>
    </row>
    <row r="32" spans="1:5" s="27" customFormat="1" ht="31.5">
      <c r="A32" s="73" t="s">
        <v>61</v>
      </c>
      <c r="B32" s="74" t="s">
        <v>102</v>
      </c>
      <c r="C32" s="76">
        <v>2035797</v>
      </c>
      <c r="D32" s="76">
        <v>1178852</v>
      </c>
      <c r="E32" s="76">
        <v>1165091</v>
      </c>
    </row>
    <row r="33" spans="1:5" s="27" customFormat="1" ht="18.75">
      <c r="A33" s="28"/>
      <c r="B33" s="29"/>
      <c r="C33" s="29"/>
      <c r="D33" s="29"/>
      <c r="E33" s="30"/>
    </row>
    <row r="34" spans="1:5" s="27" customFormat="1" ht="18.75">
      <c r="A34" s="28"/>
      <c r="B34" s="29"/>
      <c r="C34" s="29"/>
      <c r="D34" s="29"/>
      <c r="E34" s="30"/>
    </row>
    <row r="35" spans="1:5" s="27" customFormat="1" ht="18.75">
      <c r="A35" s="28"/>
      <c r="B35" s="29"/>
      <c r="C35" s="29"/>
      <c r="D35" s="29"/>
      <c r="E35" s="30"/>
    </row>
    <row r="36" spans="1:5" s="27" customFormat="1" ht="18.75">
      <c r="A36" s="28"/>
      <c r="B36" s="29"/>
      <c r="C36" s="29"/>
      <c r="D36" s="29"/>
      <c r="E36" s="30"/>
    </row>
    <row r="37" spans="1:5" s="27" customFormat="1" ht="18.75">
      <c r="A37" s="28"/>
      <c r="B37" s="29"/>
      <c r="C37" s="29"/>
      <c r="D37" s="29"/>
      <c r="E37" s="30"/>
    </row>
    <row r="38" spans="1:5" s="27" customFormat="1" ht="18.75">
      <c r="A38" s="28"/>
      <c r="B38" s="29"/>
      <c r="C38" s="29"/>
      <c r="D38" s="29"/>
      <c r="E38" s="30"/>
    </row>
    <row r="39" spans="1:5" s="27" customFormat="1" ht="18.75">
      <c r="A39" s="28"/>
      <c r="B39" s="29"/>
      <c r="C39" s="29"/>
      <c r="D39" s="29"/>
      <c r="E39" s="30"/>
    </row>
    <row r="40" spans="1:5" s="27" customFormat="1" ht="18.75">
      <c r="A40" s="28"/>
      <c r="B40" s="29"/>
      <c r="C40" s="29"/>
      <c r="D40" s="29"/>
      <c r="E40" s="30"/>
    </row>
    <row r="41" spans="1:5" s="27" customFormat="1" ht="18.75">
      <c r="A41" s="28"/>
      <c r="B41" s="29"/>
      <c r="C41" s="29"/>
      <c r="D41" s="29"/>
      <c r="E41" s="30"/>
    </row>
    <row r="42" spans="1:5" s="27" customFormat="1" ht="18.75">
      <c r="A42" s="28"/>
      <c r="B42" s="29"/>
      <c r="C42" s="29"/>
      <c r="D42" s="29"/>
      <c r="E42" s="30"/>
    </row>
    <row r="43" spans="1:5" s="27" customFormat="1" ht="18.75">
      <c r="A43" s="28"/>
      <c r="B43" s="29"/>
      <c r="C43" s="29"/>
      <c r="D43" s="29"/>
      <c r="E43" s="30"/>
    </row>
    <row r="44" spans="1:5" s="27" customFormat="1" ht="18.75">
      <c r="A44" s="28"/>
      <c r="B44" s="29"/>
      <c r="C44" s="29"/>
      <c r="D44" s="29"/>
      <c r="E44" s="30"/>
    </row>
  </sheetData>
  <sheetProtection formatRows="0" autoFilter="0"/>
  <mergeCells count="7">
    <mergeCell ref="A8:E9"/>
    <mergeCell ref="A5:E5"/>
    <mergeCell ref="B1:E1"/>
    <mergeCell ref="A2:E2"/>
    <mergeCell ref="A3:E3"/>
    <mergeCell ref="A4:E4"/>
    <mergeCell ref="B6:E6"/>
  </mergeCells>
  <printOptions horizontalCentered="1"/>
  <pageMargins left="0.9448818897637796" right="0.3937007874015748" top="0.7874015748031497" bottom="0.2362204724409449" header="0.2755905511811024" footer="0.5511811023622047"/>
  <pageSetup blackAndWhite="1" horizontalDpi="600" verticalDpi="600" orientation="portrait" paperSize="9" scale="63" r:id="rId1"/>
  <colBreaks count="1" manualBreakCount="1">
    <brk id="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98"/>
  <sheetViews>
    <sheetView view="pageBreakPreview" zoomScale="80" zoomScaleSheetLayoutView="80" zoomScalePageLayoutView="0" workbookViewId="0" topLeftCell="A1">
      <selection activeCell="B6" sqref="B6:E6"/>
    </sheetView>
  </sheetViews>
  <sheetFormatPr defaultColWidth="8.8515625" defaultRowHeight="15"/>
  <cols>
    <col min="1" max="1" width="28.57421875" style="3" customWidth="1"/>
    <col min="2" max="2" width="62.28125" style="6" customWidth="1"/>
    <col min="3" max="3" width="19.28125" style="6" hidden="1" customWidth="1"/>
    <col min="4" max="4" width="17.57421875" style="6" customWidth="1"/>
    <col min="5" max="5" width="16.421875" style="7" customWidth="1"/>
    <col min="6" max="16384" width="8.8515625" style="4" customWidth="1"/>
  </cols>
  <sheetData>
    <row r="1" spans="1:7" s="1" customFormat="1" ht="15.75" customHeight="1">
      <c r="A1" s="103" t="s">
        <v>159</v>
      </c>
      <c r="B1" s="103"/>
      <c r="C1" s="103"/>
      <c r="D1" s="103"/>
      <c r="E1" s="103"/>
      <c r="F1" s="12"/>
      <c r="G1" s="12"/>
    </row>
    <row r="2" spans="1:7" s="1" customFormat="1" ht="15" customHeight="1">
      <c r="A2" s="84"/>
      <c r="B2" s="99" t="s">
        <v>111</v>
      </c>
      <c r="C2" s="99"/>
      <c r="D2" s="99"/>
      <c r="E2" s="99"/>
      <c r="F2" s="12"/>
      <c r="G2" s="12"/>
    </row>
    <row r="3" spans="1:7" s="1" customFormat="1" ht="15.75" customHeight="1">
      <c r="A3" s="103" t="s">
        <v>106</v>
      </c>
      <c r="B3" s="103"/>
      <c r="C3" s="103"/>
      <c r="D3" s="103"/>
      <c r="E3" s="103"/>
      <c r="F3" s="12"/>
      <c r="G3" s="12"/>
    </row>
    <row r="4" spans="1:7" s="2" customFormat="1" ht="16.5" customHeight="1">
      <c r="A4" s="102" t="s">
        <v>168</v>
      </c>
      <c r="B4" s="102"/>
      <c r="C4" s="102"/>
      <c r="D4" s="102"/>
      <c r="E4" s="102"/>
      <c r="F4" s="13"/>
      <c r="G4" s="13"/>
    </row>
    <row r="5" spans="1:7" s="2" customFormat="1" ht="16.5" customHeight="1">
      <c r="A5" s="102" t="s">
        <v>161</v>
      </c>
      <c r="B5" s="102"/>
      <c r="C5" s="102"/>
      <c r="D5" s="102"/>
      <c r="E5" s="102"/>
      <c r="F5" s="13"/>
      <c r="G5" s="13"/>
    </row>
    <row r="6" spans="1:5" ht="13.5" customHeight="1">
      <c r="A6" s="61"/>
      <c r="B6" s="98" t="s">
        <v>169</v>
      </c>
      <c r="C6" s="98"/>
      <c r="D6" s="98"/>
      <c r="E6" s="98"/>
    </row>
    <row r="7" spans="1:6" ht="15" customHeight="1" hidden="1">
      <c r="A7" s="61"/>
      <c r="B7" s="106"/>
      <c r="C7" s="106"/>
      <c r="D7" s="106"/>
      <c r="E7" s="106"/>
      <c r="F7" s="60"/>
    </row>
    <row r="8" spans="2:5" ht="22.5" customHeight="1">
      <c r="B8" s="100"/>
      <c r="C8" s="100"/>
      <c r="D8" s="100"/>
      <c r="E8" s="100"/>
    </row>
    <row r="9" spans="1:5" s="8" customFormat="1" ht="66" customHeight="1">
      <c r="A9" s="105" t="s">
        <v>162</v>
      </c>
      <c r="B9" s="105"/>
      <c r="C9" s="105"/>
      <c r="D9" s="105"/>
      <c r="E9" s="105"/>
    </row>
    <row r="10" spans="1:5" s="8" customFormat="1" ht="16.5" customHeight="1">
      <c r="A10" s="104"/>
      <c r="B10" s="104"/>
      <c r="C10" s="104"/>
      <c r="D10" s="104"/>
      <c r="E10" s="104"/>
    </row>
    <row r="11" ht="15.75">
      <c r="E11" s="65" t="s">
        <v>109</v>
      </c>
    </row>
    <row r="12" spans="1:5" s="9" customFormat="1" ht="54" customHeight="1">
      <c r="A12" s="85" t="s">
        <v>1</v>
      </c>
      <c r="B12" s="86" t="s">
        <v>2</v>
      </c>
      <c r="C12" s="66" t="s">
        <v>149</v>
      </c>
      <c r="D12" s="66" t="s">
        <v>157</v>
      </c>
      <c r="E12" s="66" t="s">
        <v>163</v>
      </c>
    </row>
    <row r="13" spans="1:5" ht="18.75" customHeight="1">
      <c r="A13" s="101" t="s">
        <v>88</v>
      </c>
      <c r="B13" s="101"/>
      <c r="C13" s="77">
        <f>C14+C45</f>
        <v>1986937</v>
      </c>
      <c r="D13" s="77">
        <f>D14+D45</f>
        <v>1178852</v>
      </c>
      <c r="E13" s="77">
        <f>E14+E45</f>
        <v>1165091</v>
      </c>
    </row>
    <row r="14" spans="1:5" ht="29.25" customHeight="1">
      <c r="A14" s="32" t="s">
        <v>68</v>
      </c>
      <c r="B14" s="42" t="s">
        <v>3</v>
      </c>
      <c r="C14" s="77">
        <f>+C15+C19+C27+C34+C38+C30</f>
        <v>685805</v>
      </c>
      <c r="D14" s="77">
        <f>+D15+D19+D27+D34+D38+D30</f>
        <v>765669</v>
      </c>
      <c r="E14" s="77">
        <f>+E15+E19+E27+E34+E38+E30</f>
        <v>771479</v>
      </c>
    </row>
    <row r="15" spans="1:5" ht="15">
      <c r="A15" s="32" t="s">
        <v>4</v>
      </c>
      <c r="B15" s="42" t="s">
        <v>5</v>
      </c>
      <c r="C15" s="77">
        <f>C16</f>
        <v>131319</v>
      </c>
      <c r="D15" s="77">
        <f>D16</f>
        <v>129375</v>
      </c>
      <c r="E15" s="77">
        <f>E16</f>
        <v>135185</v>
      </c>
    </row>
    <row r="16" spans="1:5" ht="20.25" customHeight="1">
      <c r="A16" s="33" t="s">
        <v>6</v>
      </c>
      <c r="B16" s="43" t="s">
        <v>7</v>
      </c>
      <c r="C16" s="78">
        <f>C18+C17</f>
        <v>131319</v>
      </c>
      <c r="D16" s="78">
        <f>D18+D17</f>
        <v>129375</v>
      </c>
      <c r="E16" s="78">
        <f>E18+E17</f>
        <v>135185</v>
      </c>
    </row>
    <row r="17" spans="1:5" ht="77.25" customHeight="1">
      <c r="A17" s="34" t="s">
        <v>8</v>
      </c>
      <c r="B17" s="44" t="s">
        <v>103</v>
      </c>
      <c r="C17" s="78">
        <v>131263</v>
      </c>
      <c r="D17" s="78">
        <v>125722</v>
      </c>
      <c r="E17" s="78">
        <v>131532</v>
      </c>
    </row>
    <row r="18" spans="1:5" ht="69.75" customHeight="1">
      <c r="A18" s="34" t="s">
        <v>112</v>
      </c>
      <c r="B18" s="44" t="s">
        <v>160</v>
      </c>
      <c r="C18" s="79">
        <v>56</v>
      </c>
      <c r="D18" s="79">
        <v>3653</v>
      </c>
      <c r="E18" s="79">
        <v>3653</v>
      </c>
    </row>
    <row r="19" spans="1:5" s="10" customFormat="1" ht="15.75">
      <c r="A19" s="32" t="s">
        <v>69</v>
      </c>
      <c r="B19" s="42" t="s">
        <v>70</v>
      </c>
      <c r="C19" s="77">
        <f>C20+C22</f>
        <v>363818</v>
      </c>
      <c r="D19" s="77">
        <f>D20+D22</f>
        <v>487866</v>
      </c>
      <c r="E19" s="77">
        <f>E20+E22</f>
        <v>487866</v>
      </c>
    </row>
    <row r="20" spans="1:5" s="10" customFormat="1" ht="23.25" customHeight="1">
      <c r="A20" s="33" t="s">
        <v>71</v>
      </c>
      <c r="B20" s="43" t="s">
        <v>72</v>
      </c>
      <c r="C20" s="78">
        <f>C21</f>
        <v>32384</v>
      </c>
      <c r="D20" s="78">
        <f>D21</f>
        <v>4633</v>
      </c>
      <c r="E20" s="78">
        <f>E21</f>
        <v>4633</v>
      </c>
    </row>
    <row r="21" spans="1:5" ht="47.25" customHeight="1">
      <c r="A21" s="34" t="s">
        <v>73</v>
      </c>
      <c r="B21" s="44" t="s">
        <v>92</v>
      </c>
      <c r="C21" s="79">
        <v>32384</v>
      </c>
      <c r="D21" s="79">
        <v>4633</v>
      </c>
      <c r="E21" s="79">
        <v>4633</v>
      </c>
    </row>
    <row r="22" spans="1:5" ht="19.5" customHeight="1">
      <c r="A22" s="33" t="s">
        <v>74</v>
      </c>
      <c r="B22" s="45" t="s">
        <v>100</v>
      </c>
      <c r="C22" s="78">
        <f>C23+C25</f>
        <v>331434</v>
      </c>
      <c r="D22" s="78">
        <f>D23+D25</f>
        <v>483233</v>
      </c>
      <c r="E22" s="78">
        <f>E23+E25</f>
        <v>483233</v>
      </c>
    </row>
    <row r="23" spans="1:5" ht="19.5" customHeight="1">
      <c r="A23" s="33" t="s">
        <v>95</v>
      </c>
      <c r="B23" s="46" t="s">
        <v>94</v>
      </c>
      <c r="C23" s="78">
        <f>C24</f>
        <v>167841</v>
      </c>
      <c r="D23" s="78">
        <f>D24</f>
        <v>269396</v>
      </c>
      <c r="E23" s="78">
        <f>E24</f>
        <v>269396</v>
      </c>
    </row>
    <row r="24" spans="1:5" ht="30.75" customHeight="1">
      <c r="A24" s="33" t="s">
        <v>96</v>
      </c>
      <c r="B24" s="47" t="s">
        <v>97</v>
      </c>
      <c r="C24" s="78">
        <v>167841</v>
      </c>
      <c r="D24" s="78">
        <v>269396</v>
      </c>
      <c r="E24" s="78">
        <v>269396</v>
      </c>
    </row>
    <row r="25" spans="1:5" ht="21.75" customHeight="1">
      <c r="A25" s="33" t="s">
        <v>93</v>
      </c>
      <c r="B25" s="45" t="s">
        <v>99</v>
      </c>
      <c r="C25" s="78">
        <f>C26</f>
        <v>163593</v>
      </c>
      <c r="D25" s="78">
        <f>D26</f>
        <v>213837</v>
      </c>
      <c r="E25" s="78">
        <f>E26</f>
        <v>213837</v>
      </c>
    </row>
    <row r="26" spans="1:5" ht="39" customHeight="1">
      <c r="A26" s="33" t="s">
        <v>98</v>
      </c>
      <c r="B26" s="47" t="s">
        <v>156</v>
      </c>
      <c r="C26" s="78">
        <v>163593</v>
      </c>
      <c r="D26" s="78">
        <v>213837</v>
      </c>
      <c r="E26" s="78">
        <v>213837</v>
      </c>
    </row>
    <row r="27" spans="1:5" ht="15.75" customHeight="1" hidden="1">
      <c r="A27" s="35" t="s">
        <v>9</v>
      </c>
      <c r="B27" s="48" t="s">
        <v>10</v>
      </c>
      <c r="C27" s="77">
        <f aca="true" t="shared" si="0" ref="C27:E28">C28</f>
        <v>5133</v>
      </c>
      <c r="D27" s="77">
        <f t="shared" si="0"/>
        <v>0</v>
      </c>
      <c r="E27" s="77">
        <f t="shared" si="0"/>
        <v>0</v>
      </c>
    </row>
    <row r="28" spans="1:5" s="17" customFormat="1" ht="47.25" customHeight="1" hidden="1">
      <c r="A28" s="36" t="s">
        <v>75</v>
      </c>
      <c r="B28" s="49" t="s">
        <v>76</v>
      </c>
      <c r="C28" s="78">
        <f t="shared" si="0"/>
        <v>5133</v>
      </c>
      <c r="D28" s="78">
        <f t="shared" si="0"/>
        <v>0</v>
      </c>
      <c r="E28" s="78">
        <f t="shared" si="0"/>
        <v>0</v>
      </c>
    </row>
    <row r="29" spans="1:5" ht="66.75" customHeight="1" hidden="1">
      <c r="A29" s="36" t="s">
        <v>77</v>
      </c>
      <c r="B29" s="50" t="s">
        <v>78</v>
      </c>
      <c r="C29" s="78">
        <v>5133</v>
      </c>
      <c r="D29" s="78">
        <v>0</v>
      </c>
      <c r="E29" s="78">
        <v>0</v>
      </c>
    </row>
    <row r="30" spans="1:5" ht="45.75" customHeight="1" hidden="1">
      <c r="A30" s="37" t="s">
        <v>142</v>
      </c>
      <c r="B30" s="48" t="s">
        <v>141</v>
      </c>
      <c r="C30" s="77">
        <f aca="true" t="shared" si="1" ref="C30:E32">C31</f>
        <v>0</v>
      </c>
      <c r="D30" s="77">
        <f t="shared" si="1"/>
        <v>0</v>
      </c>
      <c r="E30" s="77">
        <f t="shared" si="1"/>
        <v>0</v>
      </c>
    </row>
    <row r="31" spans="1:5" ht="33" customHeight="1" hidden="1">
      <c r="A31" s="36" t="s">
        <v>144</v>
      </c>
      <c r="B31" s="50" t="s">
        <v>143</v>
      </c>
      <c r="C31" s="78">
        <f t="shared" si="1"/>
        <v>0</v>
      </c>
      <c r="D31" s="78">
        <f t="shared" si="1"/>
        <v>0</v>
      </c>
      <c r="E31" s="78">
        <f t="shared" si="1"/>
        <v>0</v>
      </c>
    </row>
    <row r="32" spans="1:5" ht="33" customHeight="1" hidden="1">
      <c r="A32" s="36" t="s">
        <v>146</v>
      </c>
      <c r="B32" s="50" t="s">
        <v>145</v>
      </c>
      <c r="C32" s="78">
        <f t="shared" si="1"/>
        <v>0</v>
      </c>
      <c r="D32" s="78">
        <f t="shared" si="1"/>
        <v>0</v>
      </c>
      <c r="E32" s="78">
        <f t="shared" si="1"/>
        <v>0</v>
      </c>
    </row>
    <row r="33" spans="1:5" ht="31.5" customHeight="1" hidden="1">
      <c r="A33" s="83" t="s">
        <v>148</v>
      </c>
      <c r="B33" s="50" t="s">
        <v>147</v>
      </c>
      <c r="C33" s="78">
        <v>0</v>
      </c>
      <c r="D33" s="78">
        <v>0</v>
      </c>
      <c r="E33" s="78">
        <v>0</v>
      </c>
    </row>
    <row r="34" spans="1:5" ht="42.75">
      <c r="A34" s="32" t="s">
        <v>11</v>
      </c>
      <c r="B34" s="42" t="s">
        <v>79</v>
      </c>
      <c r="C34" s="77">
        <f aca="true" t="shared" si="2" ref="C34:E36">C35</f>
        <v>185535</v>
      </c>
      <c r="D34" s="77">
        <f t="shared" si="2"/>
        <v>148428</v>
      </c>
      <c r="E34" s="77">
        <f t="shared" si="2"/>
        <v>148428</v>
      </c>
    </row>
    <row r="35" spans="1:5" ht="75.75" customHeight="1">
      <c r="A35" s="33" t="s">
        <v>12</v>
      </c>
      <c r="B35" s="51" t="s">
        <v>80</v>
      </c>
      <c r="C35" s="78">
        <f t="shared" si="2"/>
        <v>185535</v>
      </c>
      <c r="D35" s="78">
        <f t="shared" si="2"/>
        <v>148428</v>
      </c>
      <c r="E35" s="78">
        <f t="shared" si="2"/>
        <v>148428</v>
      </c>
    </row>
    <row r="36" spans="1:5" ht="78" customHeight="1">
      <c r="A36" s="33" t="s">
        <v>114</v>
      </c>
      <c r="B36" s="47" t="s">
        <v>166</v>
      </c>
      <c r="C36" s="78">
        <f t="shared" si="2"/>
        <v>185535</v>
      </c>
      <c r="D36" s="78">
        <f t="shared" si="2"/>
        <v>148428</v>
      </c>
      <c r="E36" s="78">
        <f t="shared" si="2"/>
        <v>148428</v>
      </c>
    </row>
    <row r="37" spans="1:5" ht="80.25" customHeight="1">
      <c r="A37" s="33" t="s">
        <v>113</v>
      </c>
      <c r="B37" s="47" t="s">
        <v>167</v>
      </c>
      <c r="C37" s="78">
        <v>185535</v>
      </c>
      <c r="D37" s="78">
        <v>148428</v>
      </c>
      <c r="E37" s="78">
        <v>148428</v>
      </c>
    </row>
    <row r="38" spans="1:5" s="18" customFormat="1" ht="43.5" customHeight="1" hidden="1">
      <c r="A38" s="37" t="s">
        <v>13</v>
      </c>
      <c r="B38" s="52" t="s">
        <v>14</v>
      </c>
      <c r="C38" s="77">
        <f aca="true" t="shared" si="3" ref="C38:E40">C39</f>
        <v>0</v>
      </c>
      <c r="D38" s="77">
        <f t="shared" si="3"/>
        <v>0</v>
      </c>
      <c r="E38" s="77">
        <f t="shared" si="3"/>
        <v>0</v>
      </c>
    </row>
    <row r="39" spans="1:5" s="17" customFormat="1" ht="45.75" customHeight="1" hidden="1">
      <c r="A39" s="36" t="s">
        <v>15</v>
      </c>
      <c r="B39" s="49" t="s">
        <v>81</v>
      </c>
      <c r="C39" s="78">
        <f t="shared" si="3"/>
        <v>0</v>
      </c>
      <c r="D39" s="78">
        <f t="shared" si="3"/>
        <v>0</v>
      </c>
      <c r="E39" s="78">
        <f t="shared" si="3"/>
        <v>0</v>
      </c>
    </row>
    <row r="40" spans="1:5" ht="40.5" customHeight="1" hidden="1">
      <c r="A40" s="36" t="s">
        <v>16</v>
      </c>
      <c r="B40" s="49" t="s">
        <v>89</v>
      </c>
      <c r="C40" s="78">
        <f t="shared" si="3"/>
        <v>0</v>
      </c>
      <c r="D40" s="78">
        <f t="shared" si="3"/>
        <v>0</v>
      </c>
      <c r="E40" s="78">
        <f t="shared" si="3"/>
        <v>0</v>
      </c>
    </row>
    <row r="41" spans="1:5" ht="48" customHeight="1" hidden="1">
      <c r="A41" s="38" t="s">
        <v>17</v>
      </c>
      <c r="B41" s="50" t="s">
        <v>18</v>
      </c>
      <c r="C41" s="78">
        <v>0</v>
      </c>
      <c r="D41" s="78">
        <v>0</v>
      </c>
      <c r="E41" s="78">
        <v>0</v>
      </c>
    </row>
    <row r="42" spans="1:5" ht="48" customHeight="1" hidden="1">
      <c r="A42" s="39" t="s">
        <v>21</v>
      </c>
      <c r="B42" s="53" t="s">
        <v>19</v>
      </c>
      <c r="C42" s="78"/>
      <c r="D42" s="78"/>
      <c r="E42" s="78"/>
    </row>
    <row r="43" spans="1:5" ht="52.5" customHeight="1" hidden="1">
      <c r="A43" s="39" t="s">
        <v>22</v>
      </c>
      <c r="B43" s="54" t="s">
        <v>20</v>
      </c>
      <c r="C43" s="78"/>
      <c r="D43" s="78"/>
      <c r="E43" s="78"/>
    </row>
    <row r="44" spans="1:5" ht="53.25" customHeight="1" hidden="1">
      <c r="A44" s="39" t="s">
        <v>23</v>
      </c>
      <c r="B44" s="54" t="s">
        <v>24</v>
      </c>
      <c r="C44" s="78"/>
      <c r="D44" s="78"/>
      <c r="E44" s="78"/>
    </row>
    <row r="45" spans="1:5" ht="31.5" customHeight="1">
      <c r="A45" s="32" t="s">
        <v>62</v>
      </c>
      <c r="B45" s="55" t="s">
        <v>82</v>
      </c>
      <c r="C45" s="80">
        <f>C46+C65</f>
        <v>1301132</v>
      </c>
      <c r="D45" s="80">
        <f>D46+D65</f>
        <v>413183</v>
      </c>
      <c r="E45" s="80">
        <f>E46+E65</f>
        <v>393612</v>
      </c>
    </row>
    <row r="46" spans="1:5" ht="33" customHeight="1">
      <c r="A46" s="32" t="s">
        <v>63</v>
      </c>
      <c r="B46" s="42" t="s">
        <v>83</v>
      </c>
      <c r="C46" s="80">
        <f>C47+C57+C62+C52</f>
        <v>1301132</v>
      </c>
      <c r="D46" s="80">
        <f>D47+D57+D62+D52</f>
        <v>413183</v>
      </c>
      <c r="E46" s="80">
        <f>E47+E57+E62+E52</f>
        <v>393612</v>
      </c>
    </row>
    <row r="47" spans="1:5" ht="36.75" customHeight="1">
      <c r="A47" s="87" t="s">
        <v>127</v>
      </c>
      <c r="B47" s="42" t="s">
        <v>115</v>
      </c>
      <c r="C47" s="80">
        <f>C48+C50</f>
        <v>1046514</v>
      </c>
      <c r="D47" s="80">
        <f>D48+D50</f>
        <v>295878</v>
      </c>
      <c r="E47" s="80">
        <f>E48+E50</f>
        <v>272072</v>
      </c>
    </row>
    <row r="48" spans="1:5" ht="47.25" customHeight="1">
      <c r="A48" s="33" t="s">
        <v>152</v>
      </c>
      <c r="B48" s="43" t="s">
        <v>153</v>
      </c>
      <c r="C48" s="80">
        <f>C49</f>
        <v>299154</v>
      </c>
      <c r="D48" s="80">
        <f>D49</f>
        <v>295878</v>
      </c>
      <c r="E48" s="80">
        <f>E49</f>
        <v>272072</v>
      </c>
    </row>
    <row r="49" spans="1:5" ht="42.75" customHeight="1">
      <c r="A49" s="33" t="s">
        <v>154</v>
      </c>
      <c r="B49" s="43" t="s">
        <v>155</v>
      </c>
      <c r="C49" s="81">
        <v>299154</v>
      </c>
      <c r="D49" s="81">
        <v>295878</v>
      </c>
      <c r="E49" s="81">
        <v>272072</v>
      </c>
    </row>
    <row r="50" spans="1:5" ht="35.25" customHeight="1" hidden="1">
      <c r="A50" s="33" t="s">
        <v>128</v>
      </c>
      <c r="B50" s="43" t="s">
        <v>116</v>
      </c>
      <c r="C50" s="80">
        <f>C51</f>
        <v>747360</v>
      </c>
      <c r="D50" s="80">
        <f>D51</f>
        <v>0</v>
      </c>
      <c r="E50" s="80">
        <f>E51</f>
        <v>0</v>
      </c>
    </row>
    <row r="51" spans="1:5" ht="36.75" customHeight="1" hidden="1">
      <c r="A51" s="33" t="s">
        <v>129</v>
      </c>
      <c r="B51" s="43" t="s">
        <v>117</v>
      </c>
      <c r="C51" s="81">
        <v>747360</v>
      </c>
      <c r="D51" s="81">
        <v>0</v>
      </c>
      <c r="E51" s="81">
        <v>0</v>
      </c>
    </row>
    <row r="52" spans="1:5" ht="37.5" customHeight="1" hidden="1">
      <c r="A52" s="32" t="s">
        <v>133</v>
      </c>
      <c r="B52" s="42" t="s">
        <v>119</v>
      </c>
      <c r="C52" s="80">
        <f>C55+C53</f>
        <v>173864</v>
      </c>
      <c r="D52" s="80">
        <f>D55+D53</f>
        <v>0</v>
      </c>
      <c r="E52" s="80">
        <f>E55+E53</f>
        <v>0</v>
      </c>
    </row>
    <row r="53" spans="1:5" ht="39" customHeight="1" hidden="1">
      <c r="A53" s="33" t="s">
        <v>126</v>
      </c>
      <c r="B53" s="43" t="s">
        <v>125</v>
      </c>
      <c r="C53" s="81">
        <f>C54</f>
        <v>0</v>
      </c>
      <c r="D53" s="81">
        <f>D54</f>
        <v>0</v>
      </c>
      <c r="E53" s="81">
        <f>E54</f>
        <v>0</v>
      </c>
    </row>
    <row r="54" spans="1:5" ht="39" customHeight="1" hidden="1">
      <c r="A54" s="33" t="s">
        <v>124</v>
      </c>
      <c r="B54" s="43" t="s">
        <v>125</v>
      </c>
      <c r="C54" s="81">
        <v>0</v>
      </c>
      <c r="D54" s="81">
        <v>0</v>
      </c>
      <c r="E54" s="81">
        <v>0</v>
      </c>
    </row>
    <row r="55" spans="1:5" ht="39.75" customHeight="1" hidden="1">
      <c r="A55" s="33" t="s">
        <v>134</v>
      </c>
      <c r="B55" s="43" t="s">
        <v>64</v>
      </c>
      <c r="C55" s="81">
        <f>C56</f>
        <v>173864</v>
      </c>
      <c r="D55" s="81">
        <f>D56</f>
        <v>0</v>
      </c>
      <c r="E55" s="81">
        <f>E56</f>
        <v>0</v>
      </c>
    </row>
    <row r="56" spans="1:5" ht="38.25" customHeight="1" hidden="1">
      <c r="A56" s="83" t="s">
        <v>135</v>
      </c>
      <c r="B56" s="43" t="s">
        <v>120</v>
      </c>
      <c r="C56" s="81">
        <v>173864</v>
      </c>
      <c r="D56" s="81">
        <v>0</v>
      </c>
      <c r="E56" s="81">
        <v>0</v>
      </c>
    </row>
    <row r="57" spans="1:5" ht="35.25" customHeight="1">
      <c r="A57" s="32" t="s">
        <v>130</v>
      </c>
      <c r="B57" s="42" t="s">
        <v>118</v>
      </c>
      <c r="C57" s="80">
        <f>C58+C60</f>
        <v>80754</v>
      </c>
      <c r="D57" s="80">
        <f>D58+D60</f>
        <v>117305</v>
      </c>
      <c r="E57" s="80">
        <f>E58+E60</f>
        <v>121540</v>
      </c>
    </row>
    <row r="58" spans="1:5" ht="41.25" customHeight="1">
      <c r="A58" s="33" t="s">
        <v>131</v>
      </c>
      <c r="B58" s="43" t="s">
        <v>84</v>
      </c>
      <c r="C58" s="80">
        <f>C59</f>
        <v>80754</v>
      </c>
      <c r="D58" s="80">
        <f>D59</f>
        <v>117305</v>
      </c>
      <c r="E58" s="80">
        <f>E59</f>
        <v>121540</v>
      </c>
    </row>
    <row r="59" spans="1:5" ht="43.5" customHeight="1">
      <c r="A59" s="33" t="s">
        <v>132</v>
      </c>
      <c r="B59" s="43" t="s">
        <v>91</v>
      </c>
      <c r="C59" s="81">
        <v>80754</v>
      </c>
      <c r="D59" s="81">
        <v>117305</v>
      </c>
      <c r="E59" s="81">
        <v>121540</v>
      </c>
    </row>
    <row r="60" spans="1:5" ht="43.5" customHeight="1" hidden="1">
      <c r="A60" s="88" t="s">
        <v>65</v>
      </c>
      <c r="B60" s="89" t="s">
        <v>66</v>
      </c>
      <c r="C60" s="89"/>
      <c r="D60" s="89"/>
      <c r="E60" s="90">
        <f>E61</f>
        <v>0</v>
      </c>
    </row>
    <row r="61" spans="1:5" ht="51.75" customHeight="1" hidden="1">
      <c r="A61" s="33" t="s">
        <v>85</v>
      </c>
      <c r="B61" s="43" t="s">
        <v>86</v>
      </c>
      <c r="C61" s="43"/>
      <c r="D61" s="43"/>
      <c r="E61" s="81"/>
    </row>
    <row r="62" spans="1:5" ht="42.75" customHeight="1" hidden="1">
      <c r="A62" s="82" t="s">
        <v>138</v>
      </c>
      <c r="B62" s="55" t="s">
        <v>87</v>
      </c>
      <c r="C62" s="55"/>
      <c r="D62" s="55"/>
      <c r="E62" s="80">
        <f>E63</f>
        <v>0</v>
      </c>
    </row>
    <row r="63" spans="1:5" ht="68.25" customHeight="1" hidden="1">
      <c r="A63" s="82" t="s">
        <v>139</v>
      </c>
      <c r="B63" s="56" t="s">
        <v>104</v>
      </c>
      <c r="C63" s="56"/>
      <c r="D63" s="56"/>
      <c r="E63" s="80">
        <f>E64</f>
        <v>0</v>
      </c>
    </row>
    <row r="64" spans="1:5" s="31" customFormat="1" ht="62.25" customHeight="1" hidden="1">
      <c r="A64" s="82" t="s">
        <v>140</v>
      </c>
      <c r="B64" s="57" t="s">
        <v>105</v>
      </c>
      <c r="C64" s="57"/>
      <c r="D64" s="57"/>
      <c r="E64" s="81">
        <v>0</v>
      </c>
    </row>
    <row r="65" spans="1:5" ht="38.25" customHeight="1" hidden="1">
      <c r="A65" s="40" t="s">
        <v>122</v>
      </c>
      <c r="B65" s="62" t="s">
        <v>67</v>
      </c>
      <c r="C65" s="62"/>
      <c r="D65" s="62"/>
      <c r="E65" s="58">
        <f>E66</f>
        <v>0</v>
      </c>
    </row>
    <row r="66" spans="1:5" ht="36.75" customHeight="1" hidden="1">
      <c r="A66" s="41" t="s">
        <v>136</v>
      </c>
      <c r="B66" s="64" t="s">
        <v>107</v>
      </c>
      <c r="C66" s="64"/>
      <c r="D66" s="64"/>
      <c r="E66" s="58">
        <f>E67</f>
        <v>0</v>
      </c>
    </row>
    <row r="67" spans="1:5" s="31" customFormat="1" ht="35.25" customHeight="1" hidden="1">
      <c r="A67" s="41" t="s">
        <v>137</v>
      </c>
      <c r="B67" s="63" t="s">
        <v>121</v>
      </c>
      <c r="C67" s="63"/>
      <c r="D67" s="63"/>
      <c r="E67" s="59">
        <v>0</v>
      </c>
    </row>
    <row r="69" spans="1:5" ht="18.75">
      <c r="A69" s="14"/>
      <c r="B69" s="15"/>
      <c r="C69" s="15"/>
      <c r="D69" s="15"/>
      <c r="E69" s="16"/>
    </row>
    <row r="70" spans="1:5" ht="18.75">
      <c r="A70" s="14"/>
      <c r="B70" s="15"/>
      <c r="C70" s="15"/>
      <c r="D70" s="15"/>
      <c r="E70" s="16"/>
    </row>
    <row r="71" spans="1:5" ht="18.75">
      <c r="A71" s="14"/>
      <c r="B71" s="15"/>
      <c r="C71" s="15"/>
      <c r="D71" s="15"/>
      <c r="E71" s="16"/>
    </row>
    <row r="72" spans="1:5" ht="18.75">
      <c r="A72" s="14"/>
      <c r="B72" s="15"/>
      <c r="C72" s="15"/>
      <c r="D72" s="15"/>
      <c r="E72" s="16"/>
    </row>
    <row r="73" spans="1:5" ht="18.75">
      <c r="A73" s="14"/>
      <c r="B73" s="15"/>
      <c r="C73" s="15"/>
      <c r="D73" s="15"/>
      <c r="E73" s="16"/>
    </row>
    <row r="74" spans="1:5" ht="18.75">
      <c r="A74" s="14"/>
      <c r="B74" s="15"/>
      <c r="C74" s="15"/>
      <c r="D74" s="15"/>
      <c r="E74" s="16"/>
    </row>
    <row r="75" spans="1:5" ht="18.75">
      <c r="A75" s="14"/>
      <c r="B75" s="15"/>
      <c r="C75" s="15"/>
      <c r="D75" s="15"/>
      <c r="E75" s="16"/>
    </row>
    <row r="76" spans="1:5" ht="18.75">
      <c r="A76" s="14"/>
      <c r="B76" s="15"/>
      <c r="C76" s="15"/>
      <c r="D76" s="15"/>
      <c r="E76" s="16"/>
    </row>
    <row r="77" spans="1:5" ht="18.75">
      <c r="A77" s="14"/>
      <c r="B77" s="15"/>
      <c r="C77" s="15"/>
      <c r="D77" s="15"/>
      <c r="E77" s="16"/>
    </row>
    <row r="78" spans="1:5" ht="18.75">
      <c r="A78" s="14"/>
      <c r="B78" s="15"/>
      <c r="C78" s="15"/>
      <c r="D78" s="15"/>
      <c r="E78" s="16"/>
    </row>
    <row r="79" spans="1:5" ht="18.75">
      <c r="A79" s="14"/>
      <c r="B79" s="15"/>
      <c r="C79" s="15"/>
      <c r="D79" s="15"/>
      <c r="E79" s="16"/>
    </row>
    <row r="80" spans="1:5" ht="18.75">
      <c r="A80" s="14"/>
      <c r="B80" s="15"/>
      <c r="C80" s="15"/>
      <c r="D80" s="15"/>
      <c r="E80" s="16"/>
    </row>
    <row r="81" spans="1:5" ht="18.75">
      <c r="A81" s="14"/>
      <c r="B81" s="15"/>
      <c r="C81" s="15"/>
      <c r="D81" s="15"/>
      <c r="E81" s="16"/>
    </row>
    <row r="82" spans="1:5" ht="18.75">
      <c r="A82" s="14"/>
      <c r="B82" s="15"/>
      <c r="C82" s="15"/>
      <c r="D82" s="15"/>
      <c r="E82" s="16"/>
    </row>
    <row r="83" spans="1:5" ht="18.75">
      <c r="A83" s="14"/>
      <c r="B83" s="15"/>
      <c r="C83" s="15"/>
      <c r="D83" s="15"/>
      <c r="E83" s="16"/>
    </row>
    <row r="84" spans="1:5" ht="18.75">
      <c r="A84" s="14"/>
      <c r="B84" s="15"/>
      <c r="C84" s="15"/>
      <c r="D84" s="15"/>
      <c r="E84" s="16"/>
    </row>
    <row r="85" spans="1:5" ht="18.75">
      <c r="A85" s="14"/>
      <c r="B85" s="15"/>
      <c r="C85" s="15"/>
      <c r="D85" s="15"/>
      <c r="E85" s="16"/>
    </row>
    <row r="86" spans="1:5" ht="18.75">
      <c r="A86" s="14"/>
      <c r="B86" s="15"/>
      <c r="C86" s="15"/>
      <c r="D86" s="15"/>
      <c r="E86" s="16"/>
    </row>
    <row r="87" spans="1:5" ht="18.75">
      <c r="A87" s="14"/>
      <c r="B87" s="15"/>
      <c r="C87" s="15"/>
      <c r="D87" s="15"/>
      <c r="E87" s="16"/>
    </row>
    <row r="88" spans="1:5" ht="18.75">
      <c r="A88" s="14"/>
      <c r="B88" s="15"/>
      <c r="C88" s="15"/>
      <c r="D88" s="15"/>
      <c r="E88" s="16"/>
    </row>
    <row r="89" spans="1:5" ht="18.75">
      <c r="A89" s="14"/>
      <c r="B89" s="15"/>
      <c r="C89" s="15"/>
      <c r="D89" s="15"/>
      <c r="E89" s="16"/>
    </row>
    <row r="90" spans="1:5" ht="18.75">
      <c r="A90" s="14"/>
      <c r="B90" s="15"/>
      <c r="C90" s="15"/>
      <c r="D90" s="15"/>
      <c r="E90" s="16"/>
    </row>
    <row r="91" spans="1:5" ht="18.75">
      <c r="A91" s="14"/>
      <c r="B91" s="15"/>
      <c r="C91" s="15"/>
      <c r="D91" s="15"/>
      <c r="E91" s="16"/>
    </row>
    <row r="92" spans="1:5" ht="18.75">
      <c r="A92" s="14"/>
      <c r="B92" s="15"/>
      <c r="C92" s="15"/>
      <c r="D92" s="15"/>
      <c r="E92" s="16"/>
    </row>
    <row r="93" spans="1:5" ht="18.75">
      <c r="A93" s="14"/>
      <c r="B93" s="15"/>
      <c r="C93" s="15"/>
      <c r="D93" s="15"/>
      <c r="E93" s="16"/>
    </row>
    <row r="94" spans="1:5" ht="18.75">
      <c r="A94" s="14"/>
      <c r="B94" s="15"/>
      <c r="C94" s="15"/>
      <c r="D94" s="15"/>
      <c r="E94" s="16"/>
    </row>
    <row r="95" spans="1:5" ht="18.75">
      <c r="A95" s="14"/>
      <c r="B95" s="15"/>
      <c r="C95" s="15"/>
      <c r="D95" s="15"/>
      <c r="E95" s="16"/>
    </row>
    <row r="96" spans="1:5" ht="18.75">
      <c r="A96" s="14"/>
      <c r="B96" s="15"/>
      <c r="C96" s="15"/>
      <c r="D96" s="15"/>
      <c r="E96" s="16"/>
    </row>
    <row r="97" spans="1:5" ht="18.75">
      <c r="A97" s="14"/>
      <c r="B97" s="15"/>
      <c r="C97" s="15"/>
      <c r="D97" s="15"/>
      <c r="E97" s="16"/>
    </row>
    <row r="98" spans="1:5" ht="18.75">
      <c r="A98" s="14"/>
      <c r="B98" s="15"/>
      <c r="C98" s="15"/>
      <c r="D98" s="15"/>
      <c r="E98" s="16"/>
    </row>
    <row r="99" spans="1:5" ht="18.75">
      <c r="A99" s="14"/>
      <c r="B99" s="15"/>
      <c r="C99" s="15"/>
      <c r="D99" s="15"/>
      <c r="E99" s="16"/>
    </row>
    <row r="100" spans="1:5" ht="18.75">
      <c r="A100" s="14"/>
      <c r="B100" s="15"/>
      <c r="C100" s="15"/>
      <c r="D100" s="15"/>
      <c r="E100" s="16"/>
    </row>
    <row r="101" spans="1:5" ht="18.75">
      <c r="A101" s="14"/>
      <c r="B101" s="15"/>
      <c r="C101" s="15"/>
      <c r="D101" s="15"/>
      <c r="E101" s="16"/>
    </row>
    <row r="102" spans="1:5" ht="18.75">
      <c r="A102" s="14"/>
      <c r="B102" s="15"/>
      <c r="C102" s="15"/>
      <c r="D102" s="15"/>
      <c r="E102" s="16"/>
    </row>
    <row r="103" spans="1:5" ht="18.75">
      <c r="A103" s="14"/>
      <c r="B103" s="15"/>
      <c r="C103" s="15"/>
      <c r="D103" s="15"/>
      <c r="E103" s="16"/>
    </row>
    <row r="104" spans="1:5" ht="18.75">
      <c r="A104" s="14"/>
      <c r="B104" s="15"/>
      <c r="C104" s="15"/>
      <c r="D104" s="15"/>
      <c r="E104" s="16"/>
    </row>
    <row r="105" spans="1:5" ht="18.75">
      <c r="A105" s="14"/>
      <c r="B105" s="15"/>
      <c r="C105" s="15"/>
      <c r="D105" s="15"/>
      <c r="E105" s="16"/>
    </row>
    <row r="106" spans="1:5" ht="18.75">
      <c r="A106" s="14"/>
      <c r="B106" s="15"/>
      <c r="C106" s="15"/>
      <c r="D106" s="15"/>
      <c r="E106" s="16"/>
    </row>
    <row r="107" spans="1:5" ht="18.75">
      <c r="A107" s="14"/>
      <c r="B107" s="15"/>
      <c r="C107" s="15"/>
      <c r="D107" s="15"/>
      <c r="E107" s="16"/>
    </row>
    <row r="108" spans="1:5" ht="18.75">
      <c r="A108" s="14"/>
      <c r="B108" s="15"/>
      <c r="C108" s="15"/>
      <c r="D108" s="15"/>
      <c r="E108" s="16"/>
    </row>
    <row r="109" spans="1:5" ht="18.75">
      <c r="A109" s="14"/>
      <c r="B109" s="15"/>
      <c r="C109" s="15"/>
      <c r="D109" s="15"/>
      <c r="E109" s="16"/>
    </row>
    <row r="110" spans="1:5" ht="18.75">
      <c r="A110" s="14"/>
      <c r="B110" s="15"/>
      <c r="C110" s="15"/>
      <c r="D110" s="15"/>
      <c r="E110" s="16"/>
    </row>
    <row r="111" spans="1:5" ht="18.75">
      <c r="A111" s="14"/>
      <c r="B111" s="15"/>
      <c r="C111" s="15"/>
      <c r="D111" s="15"/>
      <c r="E111" s="16"/>
    </row>
    <row r="112" spans="1:5" ht="18.75">
      <c r="A112" s="14"/>
      <c r="B112" s="15"/>
      <c r="C112" s="15"/>
      <c r="D112" s="15"/>
      <c r="E112" s="16"/>
    </row>
    <row r="113" spans="1:5" ht="18.75">
      <c r="A113" s="14"/>
      <c r="B113" s="15"/>
      <c r="C113" s="15"/>
      <c r="D113" s="15"/>
      <c r="E113" s="16"/>
    </row>
    <row r="114" spans="1:5" ht="18.75">
      <c r="A114" s="14"/>
      <c r="B114" s="15"/>
      <c r="C114" s="15"/>
      <c r="D114" s="15"/>
      <c r="E114" s="16"/>
    </row>
    <row r="115" spans="1:5" ht="18.75">
      <c r="A115" s="14"/>
      <c r="B115" s="15"/>
      <c r="C115" s="15"/>
      <c r="D115" s="15"/>
      <c r="E115" s="16"/>
    </row>
    <row r="116" spans="1:5" ht="18.75">
      <c r="A116" s="14"/>
      <c r="B116" s="15"/>
      <c r="C116" s="15"/>
      <c r="D116" s="15"/>
      <c r="E116" s="16"/>
    </row>
    <row r="117" spans="1:5" ht="18.75">
      <c r="A117" s="14"/>
      <c r="B117" s="15"/>
      <c r="C117" s="15"/>
      <c r="D117" s="15"/>
      <c r="E117" s="16"/>
    </row>
    <row r="118" spans="1:5" ht="18.75">
      <c r="A118" s="14"/>
      <c r="B118" s="15"/>
      <c r="C118" s="15"/>
      <c r="D118" s="15"/>
      <c r="E118" s="16"/>
    </row>
    <row r="119" spans="1:5" ht="18.75">
      <c r="A119" s="14"/>
      <c r="B119" s="15"/>
      <c r="C119" s="15"/>
      <c r="D119" s="15"/>
      <c r="E119" s="16"/>
    </row>
    <row r="120" spans="1:5" ht="18.75">
      <c r="A120" s="14"/>
      <c r="B120" s="15"/>
      <c r="C120" s="15"/>
      <c r="D120" s="15"/>
      <c r="E120" s="16"/>
    </row>
    <row r="121" spans="1:5" ht="18.75">
      <c r="A121" s="14"/>
      <c r="B121" s="15"/>
      <c r="C121" s="15"/>
      <c r="D121" s="15"/>
      <c r="E121" s="16"/>
    </row>
    <row r="122" spans="1:5" ht="18.75">
      <c r="A122" s="14"/>
      <c r="B122" s="15"/>
      <c r="C122" s="15"/>
      <c r="D122" s="15"/>
      <c r="E122" s="16"/>
    </row>
    <row r="123" spans="1:5" ht="18.75">
      <c r="A123" s="14"/>
      <c r="B123" s="15"/>
      <c r="C123" s="15"/>
      <c r="D123" s="15"/>
      <c r="E123" s="16"/>
    </row>
    <row r="124" spans="1:5" ht="18.75">
      <c r="A124" s="14"/>
      <c r="B124" s="15"/>
      <c r="C124" s="15"/>
      <c r="D124" s="15"/>
      <c r="E124" s="16"/>
    </row>
    <row r="125" spans="1:5" ht="18.75">
      <c r="A125" s="14"/>
      <c r="B125" s="15"/>
      <c r="C125" s="15"/>
      <c r="D125" s="15"/>
      <c r="E125" s="16"/>
    </row>
    <row r="126" spans="1:5" ht="18.75">
      <c r="A126" s="14"/>
      <c r="B126" s="15"/>
      <c r="C126" s="15"/>
      <c r="D126" s="15"/>
      <c r="E126" s="16"/>
    </row>
    <row r="127" spans="1:5" ht="18.75">
      <c r="A127" s="14"/>
      <c r="B127" s="15"/>
      <c r="C127" s="15"/>
      <c r="D127" s="15"/>
      <c r="E127" s="16"/>
    </row>
    <row r="128" spans="1:5" ht="18.75">
      <c r="A128" s="14"/>
      <c r="B128" s="15"/>
      <c r="C128" s="15"/>
      <c r="D128" s="15"/>
      <c r="E128" s="16"/>
    </row>
    <row r="129" spans="1:5" ht="18.75">
      <c r="A129" s="14"/>
      <c r="B129" s="15"/>
      <c r="C129" s="15"/>
      <c r="D129" s="15"/>
      <c r="E129" s="16"/>
    </row>
    <row r="130" spans="1:5" ht="18.75">
      <c r="A130" s="14"/>
      <c r="B130" s="15"/>
      <c r="C130" s="15"/>
      <c r="D130" s="15"/>
      <c r="E130" s="16"/>
    </row>
    <row r="131" spans="1:5" ht="18.75">
      <c r="A131" s="14"/>
      <c r="B131" s="15"/>
      <c r="C131" s="15"/>
      <c r="D131" s="15"/>
      <c r="E131" s="16"/>
    </row>
    <row r="132" spans="1:5" ht="18.75">
      <c r="A132" s="14"/>
      <c r="B132" s="15"/>
      <c r="C132" s="15"/>
      <c r="D132" s="15"/>
      <c r="E132" s="16"/>
    </row>
    <row r="133" spans="1:5" ht="18.75">
      <c r="A133" s="14"/>
      <c r="B133" s="15"/>
      <c r="C133" s="15"/>
      <c r="D133" s="15"/>
      <c r="E133" s="16"/>
    </row>
    <row r="134" spans="1:5" ht="18.75">
      <c r="A134" s="14"/>
      <c r="B134" s="15"/>
      <c r="C134" s="15"/>
      <c r="D134" s="15"/>
      <c r="E134" s="16"/>
    </row>
    <row r="135" spans="1:5" ht="18.75">
      <c r="A135" s="14"/>
      <c r="B135" s="15"/>
      <c r="C135" s="15"/>
      <c r="D135" s="15"/>
      <c r="E135" s="16"/>
    </row>
    <row r="136" spans="1:5" ht="18.75">
      <c r="A136" s="14"/>
      <c r="B136" s="15"/>
      <c r="C136" s="15"/>
      <c r="D136" s="15"/>
      <c r="E136" s="16"/>
    </row>
    <row r="137" spans="1:5" ht="18.75">
      <c r="A137" s="14"/>
      <c r="B137" s="15"/>
      <c r="C137" s="15"/>
      <c r="D137" s="15"/>
      <c r="E137" s="16"/>
    </row>
    <row r="138" spans="1:5" ht="18.75">
      <c r="A138" s="14"/>
      <c r="B138" s="15"/>
      <c r="C138" s="15"/>
      <c r="D138" s="15"/>
      <c r="E138" s="16"/>
    </row>
    <row r="139" spans="1:5" ht="18.75">
      <c r="A139" s="14"/>
      <c r="B139" s="15"/>
      <c r="C139" s="15"/>
      <c r="D139" s="15"/>
      <c r="E139" s="16"/>
    </row>
    <row r="140" spans="1:5" ht="18.75">
      <c r="A140" s="14"/>
      <c r="B140" s="15"/>
      <c r="C140" s="15"/>
      <c r="D140" s="15"/>
      <c r="E140" s="16"/>
    </row>
    <row r="141" spans="1:5" ht="18.75">
      <c r="A141" s="14"/>
      <c r="B141" s="15"/>
      <c r="C141" s="15"/>
      <c r="D141" s="15"/>
      <c r="E141" s="16"/>
    </row>
    <row r="142" spans="1:5" ht="18.75">
      <c r="A142" s="14"/>
      <c r="B142" s="15"/>
      <c r="C142" s="15"/>
      <c r="D142" s="15"/>
      <c r="E142" s="16"/>
    </row>
    <row r="143" spans="1:5" ht="18.75">
      <c r="A143" s="14"/>
      <c r="B143" s="15"/>
      <c r="C143" s="15"/>
      <c r="D143" s="15"/>
      <c r="E143" s="16"/>
    </row>
    <row r="144" spans="1:5" ht="18.75">
      <c r="A144" s="14"/>
      <c r="B144" s="15"/>
      <c r="C144" s="15"/>
      <c r="D144" s="15"/>
      <c r="E144" s="16"/>
    </row>
    <row r="145" spans="1:5" ht="18.75">
      <c r="A145" s="14"/>
      <c r="B145" s="15"/>
      <c r="C145" s="15"/>
      <c r="D145" s="15"/>
      <c r="E145" s="16"/>
    </row>
    <row r="146" spans="1:5" ht="18.75">
      <c r="A146" s="14"/>
      <c r="B146" s="15"/>
      <c r="C146" s="15"/>
      <c r="D146" s="15"/>
      <c r="E146" s="16"/>
    </row>
    <row r="147" spans="1:5" ht="18.75">
      <c r="A147" s="14"/>
      <c r="B147" s="15"/>
      <c r="C147" s="15"/>
      <c r="D147" s="15"/>
      <c r="E147" s="16"/>
    </row>
    <row r="148" spans="1:5" ht="18.75">
      <c r="A148" s="14"/>
      <c r="B148" s="15"/>
      <c r="C148" s="15"/>
      <c r="D148" s="15"/>
      <c r="E148" s="16"/>
    </row>
    <row r="149" spans="1:5" ht="18.75">
      <c r="A149" s="14"/>
      <c r="B149" s="15"/>
      <c r="C149" s="15"/>
      <c r="D149" s="15"/>
      <c r="E149" s="16"/>
    </row>
    <row r="150" spans="1:5" ht="18.75">
      <c r="A150" s="14"/>
      <c r="B150" s="15"/>
      <c r="C150" s="15"/>
      <c r="D150" s="15"/>
      <c r="E150" s="16"/>
    </row>
    <row r="151" spans="1:5" ht="18.75">
      <c r="A151" s="14"/>
      <c r="B151" s="15"/>
      <c r="C151" s="15"/>
      <c r="D151" s="15"/>
      <c r="E151" s="16"/>
    </row>
    <row r="152" spans="1:5" ht="18.75">
      <c r="A152" s="14"/>
      <c r="B152" s="15"/>
      <c r="C152" s="15"/>
      <c r="D152" s="15"/>
      <c r="E152" s="16"/>
    </row>
    <row r="153" spans="1:5" ht="18.75">
      <c r="A153" s="14"/>
      <c r="B153" s="15"/>
      <c r="C153" s="15"/>
      <c r="D153" s="15"/>
      <c r="E153" s="16"/>
    </row>
    <row r="154" spans="1:5" ht="18.75">
      <c r="A154" s="14"/>
      <c r="B154" s="15"/>
      <c r="C154" s="15"/>
      <c r="D154" s="15"/>
      <c r="E154" s="16"/>
    </row>
    <row r="155" spans="1:5" ht="18.75">
      <c r="A155" s="14"/>
      <c r="B155" s="15"/>
      <c r="C155" s="15"/>
      <c r="D155" s="15"/>
      <c r="E155" s="16"/>
    </row>
    <row r="156" spans="1:5" ht="18.75">
      <c r="A156" s="14"/>
      <c r="B156" s="15"/>
      <c r="C156" s="15"/>
      <c r="D156" s="15"/>
      <c r="E156" s="16"/>
    </row>
    <row r="157" spans="1:5" ht="18.75">
      <c r="A157" s="14"/>
      <c r="B157" s="15"/>
      <c r="C157" s="15"/>
      <c r="D157" s="15"/>
      <c r="E157" s="16"/>
    </row>
    <row r="158" spans="1:5" ht="18.75">
      <c r="A158" s="14"/>
      <c r="B158" s="15"/>
      <c r="C158" s="15"/>
      <c r="D158" s="15"/>
      <c r="E158" s="16"/>
    </row>
    <row r="159" spans="1:5" ht="18.75">
      <c r="A159" s="14"/>
      <c r="B159" s="15"/>
      <c r="C159" s="15"/>
      <c r="D159" s="15"/>
      <c r="E159" s="16"/>
    </row>
    <row r="160" spans="1:5" ht="18.75">
      <c r="A160" s="14"/>
      <c r="B160" s="15"/>
      <c r="C160" s="15"/>
      <c r="D160" s="15"/>
      <c r="E160" s="16"/>
    </row>
    <row r="161" spans="1:5" ht="18.75">
      <c r="A161" s="14"/>
      <c r="B161" s="15"/>
      <c r="C161" s="15"/>
      <c r="D161" s="15"/>
      <c r="E161" s="16"/>
    </row>
    <row r="162" spans="1:5" ht="18.75">
      <c r="A162" s="14"/>
      <c r="B162" s="15"/>
      <c r="C162" s="15"/>
      <c r="D162" s="15"/>
      <c r="E162" s="16"/>
    </row>
    <row r="163" spans="1:5" ht="18.75">
      <c r="A163" s="14"/>
      <c r="B163" s="15"/>
      <c r="C163" s="15"/>
      <c r="D163" s="15"/>
      <c r="E163" s="16"/>
    </row>
    <row r="164" spans="1:5" ht="18.75">
      <c r="A164" s="14"/>
      <c r="B164" s="15"/>
      <c r="C164" s="15"/>
      <c r="D164" s="15"/>
      <c r="E164" s="16"/>
    </row>
    <row r="165" spans="1:5" ht="18.75">
      <c r="A165" s="14"/>
      <c r="B165" s="15"/>
      <c r="C165" s="15"/>
      <c r="D165" s="15"/>
      <c r="E165" s="16"/>
    </row>
    <row r="166" spans="1:5" ht="18.75">
      <c r="A166" s="14"/>
      <c r="B166" s="15"/>
      <c r="C166" s="15"/>
      <c r="D166" s="15"/>
      <c r="E166" s="16"/>
    </row>
    <row r="167" spans="1:5" ht="18.75">
      <c r="A167" s="14"/>
      <c r="B167" s="15"/>
      <c r="C167" s="15"/>
      <c r="D167" s="15"/>
      <c r="E167" s="16"/>
    </row>
    <row r="168" spans="1:5" ht="18.75">
      <c r="A168" s="14"/>
      <c r="B168" s="15"/>
      <c r="C168" s="15"/>
      <c r="D168" s="15"/>
      <c r="E168" s="16"/>
    </row>
    <row r="169" spans="1:5" ht="18.75">
      <c r="A169" s="14"/>
      <c r="B169" s="15"/>
      <c r="C169" s="15"/>
      <c r="D169" s="15"/>
      <c r="E169" s="16"/>
    </row>
    <row r="170" spans="1:5" ht="18.75">
      <c r="A170" s="14"/>
      <c r="B170" s="15"/>
      <c r="C170" s="15"/>
      <c r="D170" s="15"/>
      <c r="E170" s="16"/>
    </row>
    <row r="171" spans="1:5" ht="18.75">
      <c r="A171" s="14"/>
      <c r="B171" s="15"/>
      <c r="C171" s="15"/>
      <c r="D171" s="15"/>
      <c r="E171" s="16"/>
    </row>
    <row r="172" spans="1:5" ht="18.75">
      <c r="A172" s="14"/>
      <c r="B172" s="15"/>
      <c r="C172" s="15"/>
      <c r="D172" s="15"/>
      <c r="E172" s="16"/>
    </row>
    <row r="173" spans="1:5" ht="18.75">
      <c r="A173" s="14"/>
      <c r="B173" s="15"/>
      <c r="C173" s="15"/>
      <c r="D173" s="15"/>
      <c r="E173" s="16"/>
    </row>
    <row r="174" spans="1:5" ht="18.75">
      <c r="A174" s="14"/>
      <c r="B174" s="15"/>
      <c r="C174" s="15"/>
      <c r="D174" s="15"/>
      <c r="E174" s="16"/>
    </row>
    <row r="175" spans="1:5" ht="18.75">
      <c r="A175" s="14"/>
      <c r="B175" s="15"/>
      <c r="C175" s="15"/>
      <c r="D175" s="15"/>
      <c r="E175" s="16"/>
    </row>
    <row r="176" spans="1:5" ht="18.75">
      <c r="A176" s="14"/>
      <c r="B176" s="15"/>
      <c r="C176" s="15"/>
      <c r="D176" s="15"/>
      <c r="E176" s="16"/>
    </row>
    <row r="177" spans="1:5" ht="18.75">
      <c r="A177" s="14"/>
      <c r="B177" s="15"/>
      <c r="C177" s="15"/>
      <c r="D177" s="15"/>
      <c r="E177" s="16"/>
    </row>
    <row r="178" spans="1:5" ht="18.75">
      <c r="A178" s="14"/>
      <c r="B178" s="15"/>
      <c r="C178" s="15"/>
      <c r="D178" s="15"/>
      <c r="E178" s="16"/>
    </row>
    <row r="179" spans="1:5" ht="18.75">
      <c r="A179" s="14"/>
      <c r="B179" s="15"/>
      <c r="C179" s="15"/>
      <c r="D179" s="15"/>
      <c r="E179" s="16"/>
    </row>
    <row r="180" spans="1:5" ht="18.75">
      <c r="A180" s="14"/>
      <c r="B180" s="15"/>
      <c r="C180" s="15"/>
      <c r="D180" s="15"/>
      <c r="E180" s="16"/>
    </row>
    <row r="181" spans="1:5" ht="18.75">
      <c r="A181" s="14"/>
      <c r="B181" s="15"/>
      <c r="C181" s="15"/>
      <c r="D181" s="15"/>
      <c r="E181" s="16"/>
    </row>
    <row r="182" spans="1:5" ht="18.75">
      <c r="A182" s="14"/>
      <c r="B182" s="15"/>
      <c r="C182" s="15"/>
      <c r="D182" s="15"/>
      <c r="E182" s="16"/>
    </row>
    <row r="183" spans="1:5" ht="18.75">
      <c r="A183" s="14"/>
      <c r="B183" s="15"/>
      <c r="C183" s="15"/>
      <c r="D183" s="15"/>
      <c r="E183" s="16"/>
    </row>
    <row r="184" spans="1:5" ht="18.75">
      <c r="A184" s="14"/>
      <c r="B184" s="15"/>
      <c r="C184" s="15"/>
      <c r="D184" s="15"/>
      <c r="E184" s="16"/>
    </row>
    <row r="185" spans="1:5" ht="18.75">
      <c r="A185" s="14"/>
      <c r="B185" s="15"/>
      <c r="C185" s="15"/>
      <c r="D185" s="15"/>
      <c r="E185" s="16"/>
    </row>
    <row r="186" spans="1:5" ht="18.75">
      <c r="A186" s="14"/>
      <c r="B186" s="15"/>
      <c r="C186" s="15"/>
      <c r="D186" s="15"/>
      <c r="E186" s="16"/>
    </row>
    <row r="187" spans="1:5" ht="18.75">
      <c r="A187" s="14"/>
      <c r="B187" s="15"/>
      <c r="C187" s="15"/>
      <c r="D187" s="15"/>
      <c r="E187" s="16"/>
    </row>
    <row r="188" spans="1:5" ht="18.75">
      <c r="A188" s="14"/>
      <c r="B188" s="15"/>
      <c r="C188" s="15"/>
      <c r="D188" s="15"/>
      <c r="E188" s="16"/>
    </row>
    <row r="189" spans="1:5" ht="18.75">
      <c r="A189" s="14"/>
      <c r="B189" s="15"/>
      <c r="C189" s="15"/>
      <c r="D189" s="15"/>
      <c r="E189" s="16"/>
    </row>
    <row r="190" spans="1:5" ht="18.75">
      <c r="A190" s="14"/>
      <c r="B190" s="15"/>
      <c r="C190" s="15"/>
      <c r="D190" s="15"/>
      <c r="E190" s="16"/>
    </row>
    <row r="191" spans="1:5" ht="18.75">
      <c r="A191" s="14"/>
      <c r="B191" s="15"/>
      <c r="C191" s="15"/>
      <c r="D191" s="15"/>
      <c r="E191" s="16"/>
    </row>
    <row r="192" spans="1:5" ht="18.75">
      <c r="A192" s="14"/>
      <c r="B192" s="15"/>
      <c r="C192" s="15"/>
      <c r="D192" s="15"/>
      <c r="E192" s="16"/>
    </row>
    <row r="193" spans="1:5" ht="18.75">
      <c r="A193" s="14"/>
      <c r="B193" s="15"/>
      <c r="C193" s="15"/>
      <c r="D193" s="15"/>
      <c r="E193" s="16"/>
    </row>
    <row r="194" spans="1:5" ht="18.75">
      <c r="A194" s="14"/>
      <c r="B194" s="15"/>
      <c r="C194" s="15"/>
      <c r="D194" s="15"/>
      <c r="E194" s="16"/>
    </row>
    <row r="195" spans="1:5" ht="18.75">
      <c r="A195" s="14"/>
      <c r="B195" s="15"/>
      <c r="C195" s="15"/>
      <c r="D195" s="15"/>
      <c r="E195" s="16"/>
    </row>
    <row r="196" spans="1:5" ht="18.75">
      <c r="A196" s="14"/>
      <c r="B196" s="15"/>
      <c r="C196" s="15"/>
      <c r="D196" s="15"/>
      <c r="E196" s="16"/>
    </row>
    <row r="197" spans="1:5" ht="18.75">
      <c r="A197" s="14"/>
      <c r="B197" s="15"/>
      <c r="C197" s="15"/>
      <c r="D197" s="15"/>
      <c r="E197" s="16"/>
    </row>
    <row r="198" spans="1:5" ht="18.75">
      <c r="A198" s="14"/>
      <c r="B198" s="15"/>
      <c r="C198" s="15"/>
      <c r="D198" s="15"/>
      <c r="E198" s="16"/>
    </row>
  </sheetData>
  <sheetProtection formatRows="0" autoFilter="0"/>
  <mergeCells count="11">
    <mergeCell ref="A1:E1"/>
    <mergeCell ref="A3:E3"/>
    <mergeCell ref="A10:E10"/>
    <mergeCell ref="A9:E9"/>
    <mergeCell ref="B7:E7"/>
    <mergeCell ref="B6:E6"/>
    <mergeCell ref="B2:E2"/>
    <mergeCell ref="B8:E8"/>
    <mergeCell ref="A13:B13"/>
    <mergeCell ref="A4:E4"/>
    <mergeCell ref="A5:E5"/>
  </mergeCells>
  <printOptions horizontalCentered="1"/>
  <pageMargins left="0.7086614173228347" right="0" top="0.7874015748031497" bottom="0.1968503937007874" header="0.1968503937007874" footer="0.3937007874015748"/>
  <pageSetup blackAndWhite="1" horizontalDpi="600" verticalDpi="600" orientation="portrait" paperSize="9" scale="75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Windows-7</cp:lastModifiedBy>
  <cp:lastPrinted>2022-11-08T08:18:17Z</cp:lastPrinted>
  <dcterms:created xsi:type="dcterms:W3CDTF">2014-10-25T07:35:49Z</dcterms:created>
  <dcterms:modified xsi:type="dcterms:W3CDTF">2022-12-26T10:20:37Z</dcterms:modified>
  <cp:category/>
  <cp:version/>
  <cp:contentType/>
  <cp:contentStatus/>
</cp:coreProperties>
</file>